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55"/>
  </bookViews>
  <sheets>
    <sheet name="SSİ Staj Değerlendirme" sheetId="3" r:id="rId1"/>
    <sheet name="ADAY Staj Değerlendirme" sheetId="4" r:id="rId2"/>
  </sheets>
  <definedNames>
    <definedName name="_xlnm.Print_Area" localSheetId="1">'ADAY Staj Değerlendirme'!$A$1:$R$64</definedName>
    <definedName name="_xlnm.Print_Area" localSheetId="0">'SSİ Staj Değerlendirme'!$A$1:$R$64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7" i="4" l="1"/>
  <c r="P57" i="4" s="1"/>
  <c r="K57" i="4"/>
  <c r="N56" i="4"/>
  <c r="P56" i="4" s="1"/>
  <c r="K56" i="4"/>
  <c r="N55" i="4"/>
  <c r="P55" i="4" s="1"/>
  <c r="K55" i="4"/>
  <c r="N54" i="4"/>
  <c r="P54" i="4" s="1"/>
  <c r="K54" i="4"/>
  <c r="N53" i="4"/>
  <c r="P53" i="4" s="1"/>
  <c r="K53" i="4"/>
  <c r="N52" i="4"/>
  <c r="P52" i="4" s="1"/>
  <c r="K52" i="4"/>
  <c r="N51" i="4"/>
  <c r="P51" i="4" s="1"/>
  <c r="K51" i="4"/>
  <c r="P50" i="4"/>
  <c r="N50" i="4"/>
  <c r="K50" i="4"/>
  <c r="N49" i="4"/>
  <c r="P49" i="4" s="1"/>
  <c r="K49" i="4"/>
  <c r="N48" i="4"/>
  <c r="P48" i="4" s="1"/>
  <c r="K48" i="4"/>
  <c r="N47" i="4"/>
  <c r="P47" i="4" s="1"/>
  <c r="K47" i="4"/>
  <c r="P46" i="4"/>
  <c r="N46" i="4"/>
  <c r="K46" i="4"/>
  <c r="N45" i="4"/>
  <c r="P45" i="4" s="1"/>
  <c r="K45" i="4"/>
  <c r="N44" i="4"/>
  <c r="P44" i="4" s="1"/>
  <c r="K44" i="4"/>
  <c r="N43" i="4"/>
  <c r="P43" i="4" s="1"/>
  <c r="K43" i="4"/>
  <c r="N42" i="4"/>
  <c r="P42" i="4" s="1"/>
  <c r="K42" i="4"/>
  <c r="N41" i="4"/>
  <c r="P41" i="4" s="1"/>
  <c r="K41" i="4"/>
  <c r="N40" i="4"/>
  <c r="P40" i="4" s="1"/>
  <c r="K40" i="4"/>
  <c r="N39" i="4"/>
  <c r="P39" i="4" s="1"/>
  <c r="K39" i="4"/>
  <c r="P38" i="4"/>
  <c r="N38" i="4"/>
  <c r="K38" i="4"/>
  <c r="N37" i="4"/>
  <c r="P37" i="4" s="1"/>
  <c r="K37" i="4"/>
  <c r="N36" i="4"/>
  <c r="P36" i="4" s="1"/>
  <c r="K36" i="4"/>
  <c r="P35" i="4"/>
  <c r="N35" i="4"/>
  <c r="K35" i="4"/>
  <c r="N34" i="4"/>
  <c r="P34" i="4" s="1"/>
  <c r="K34" i="4"/>
  <c r="N33" i="4"/>
  <c r="P33" i="4" s="1"/>
  <c r="K33" i="4"/>
  <c r="N32" i="4"/>
  <c r="P32" i="4" s="1"/>
  <c r="K32" i="4"/>
  <c r="N31" i="4"/>
  <c r="P31" i="4" s="1"/>
  <c r="K31" i="4"/>
  <c r="N30" i="4"/>
  <c r="P30" i="4" s="1"/>
  <c r="K30" i="4"/>
  <c r="N29" i="4"/>
  <c r="P29" i="4" s="1"/>
  <c r="K29" i="4"/>
  <c r="N28" i="4"/>
  <c r="P28" i="4" s="1"/>
  <c r="K28" i="4"/>
  <c r="N27" i="4"/>
  <c r="P27" i="4" s="1"/>
  <c r="K27" i="4"/>
  <c r="N26" i="4"/>
  <c r="P26" i="4" s="1"/>
  <c r="K26" i="4"/>
  <c r="N25" i="4"/>
  <c r="P25" i="4" s="1"/>
  <c r="K25" i="4"/>
  <c r="N24" i="4"/>
  <c r="P24" i="4" s="1"/>
  <c r="K24" i="4"/>
  <c r="P23" i="4"/>
  <c r="N23" i="4"/>
  <c r="K23" i="4"/>
  <c r="P22" i="4"/>
  <c r="N22" i="4"/>
  <c r="K22" i="4"/>
  <c r="N21" i="4"/>
  <c r="P21" i="4" s="1"/>
  <c r="K21" i="4"/>
  <c r="N20" i="4"/>
  <c r="P20" i="4" s="1"/>
  <c r="K20" i="4"/>
  <c r="N19" i="4"/>
  <c r="P19" i="4" s="1"/>
  <c r="K19" i="4"/>
  <c r="N18" i="4"/>
  <c r="P18" i="4" s="1"/>
  <c r="K18" i="4"/>
  <c r="N17" i="4"/>
  <c r="P17" i="4" s="1"/>
  <c r="K17" i="4"/>
  <c r="N16" i="4"/>
  <c r="P16" i="4" s="1"/>
  <c r="K16" i="4"/>
  <c r="N15" i="4"/>
  <c r="P15" i="4" s="1"/>
  <c r="K15" i="4"/>
  <c r="N14" i="4"/>
  <c r="P14" i="4" s="1"/>
  <c r="K14" i="4"/>
  <c r="N13" i="4"/>
  <c r="P13" i="4" s="1"/>
  <c r="K13" i="4"/>
  <c r="N12" i="4"/>
  <c r="P12" i="4" s="1"/>
  <c r="K12" i="4"/>
  <c r="P11" i="4"/>
  <c r="N11" i="4"/>
  <c r="K11" i="4"/>
  <c r="N10" i="4"/>
  <c r="P10" i="4" s="1"/>
  <c r="K10" i="4"/>
  <c r="N9" i="4"/>
  <c r="P9" i="4" s="1"/>
  <c r="K9" i="4"/>
  <c r="N8" i="4"/>
  <c r="P8" i="4" s="1"/>
  <c r="K8" i="4"/>
  <c r="N57" i="3" l="1"/>
  <c r="P57" i="3" s="1"/>
  <c r="K57" i="3"/>
  <c r="N56" i="3"/>
  <c r="P56" i="3" s="1"/>
  <c r="K56" i="3"/>
  <c r="N55" i="3"/>
  <c r="P55" i="3" s="1"/>
  <c r="K55" i="3"/>
  <c r="N54" i="3"/>
  <c r="P54" i="3" s="1"/>
  <c r="K54" i="3"/>
  <c r="N53" i="3"/>
  <c r="P53" i="3" s="1"/>
  <c r="K53" i="3"/>
  <c r="N52" i="3"/>
  <c r="P52" i="3" s="1"/>
  <c r="K52" i="3"/>
  <c r="N51" i="3"/>
  <c r="P51" i="3" s="1"/>
  <c r="K51" i="3"/>
  <c r="N50" i="3"/>
  <c r="P50" i="3" s="1"/>
  <c r="K50" i="3"/>
  <c r="N49" i="3"/>
  <c r="P49" i="3" s="1"/>
  <c r="K49" i="3"/>
  <c r="N48" i="3"/>
  <c r="P48" i="3" s="1"/>
  <c r="K48" i="3"/>
  <c r="N47" i="3"/>
  <c r="P47" i="3" s="1"/>
  <c r="K47" i="3"/>
  <c r="N46" i="3"/>
  <c r="P46" i="3" s="1"/>
  <c r="K46" i="3"/>
  <c r="N45" i="3"/>
  <c r="P45" i="3" s="1"/>
  <c r="K45" i="3"/>
  <c r="N44" i="3"/>
  <c r="P44" i="3" s="1"/>
  <c r="K44" i="3"/>
  <c r="N43" i="3"/>
  <c r="P43" i="3" s="1"/>
  <c r="K43" i="3"/>
  <c r="N42" i="3"/>
  <c r="P42" i="3" s="1"/>
  <c r="K42" i="3"/>
  <c r="N41" i="3"/>
  <c r="P41" i="3" s="1"/>
  <c r="K41" i="3"/>
  <c r="N40" i="3"/>
  <c r="P40" i="3" s="1"/>
  <c r="K40" i="3"/>
  <c r="N39" i="3"/>
  <c r="P39" i="3" s="1"/>
  <c r="K39" i="3"/>
  <c r="N38" i="3"/>
  <c r="P38" i="3" s="1"/>
  <c r="K38" i="3"/>
  <c r="N37" i="3"/>
  <c r="P37" i="3" s="1"/>
  <c r="K37" i="3"/>
  <c r="N36" i="3"/>
  <c r="P36" i="3" s="1"/>
  <c r="K36" i="3"/>
  <c r="N35" i="3"/>
  <c r="P35" i="3" s="1"/>
  <c r="K35" i="3"/>
  <c r="N34" i="3"/>
  <c r="P34" i="3" s="1"/>
  <c r="K34" i="3"/>
  <c r="N33" i="3"/>
  <c r="P33" i="3" s="1"/>
  <c r="K33" i="3"/>
  <c r="N32" i="3"/>
  <c r="P32" i="3" s="1"/>
  <c r="K32" i="3"/>
  <c r="N31" i="3"/>
  <c r="P31" i="3" s="1"/>
  <c r="K31" i="3"/>
  <c r="N30" i="3"/>
  <c r="P30" i="3" s="1"/>
  <c r="K30" i="3"/>
  <c r="N29" i="3"/>
  <c r="P29" i="3" s="1"/>
  <c r="K29" i="3"/>
  <c r="N28" i="3"/>
  <c r="P28" i="3" s="1"/>
  <c r="K28" i="3"/>
  <c r="N27" i="3"/>
  <c r="P27" i="3" s="1"/>
  <c r="K27" i="3"/>
  <c r="N26" i="3"/>
  <c r="P26" i="3" s="1"/>
  <c r="K26" i="3"/>
  <c r="N25" i="3"/>
  <c r="P25" i="3" s="1"/>
  <c r="K25" i="3"/>
  <c r="N24" i="3"/>
  <c r="P24" i="3" s="1"/>
  <c r="K24" i="3"/>
  <c r="N23" i="3"/>
  <c r="P23" i="3" s="1"/>
  <c r="K23" i="3"/>
  <c r="N22" i="3"/>
  <c r="P22" i="3" s="1"/>
  <c r="K22" i="3"/>
  <c r="N21" i="3"/>
  <c r="P21" i="3" s="1"/>
  <c r="K21" i="3"/>
  <c r="N20" i="3"/>
  <c r="P20" i="3" s="1"/>
  <c r="K20" i="3"/>
  <c r="N19" i="3"/>
  <c r="P19" i="3" s="1"/>
  <c r="K19" i="3"/>
  <c r="N18" i="3"/>
  <c r="P18" i="3" s="1"/>
  <c r="K18" i="3"/>
  <c r="N17" i="3"/>
  <c r="P17" i="3" s="1"/>
  <c r="K17" i="3"/>
  <c r="N16" i="3"/>
  <c r="P16" i="3" s="1"/>
  <c r="K16" i="3"/>
  <c r="N15" i="3"/>
  <c r="P15" i="3" s="1"/>
  <c r="K15" i="3"/>
  <c r="N14" i="3"/>
  <c r="P14" i="3" s="1"/>
  <c r="K14" i="3"/>
  <c r="N13" i="3"/>
  <c r="P13" i="3" s="1"/>
  <c r="K13" i="3"/>
  <c r="N12" i="3"/>
  <c r="P12" i="3" s="1"/>
  <c r="K12" i="3"/>
  <c r="N11" i="3"/>
  <c r="P11" i="3" s="1"/>
  <c r="K11" i="3"/>
  <c r="N10" i="3"/>
  <c r="P10" i="3" s="1"/>
  <c r="K10" i="3"/>
  <c r="N9" i="3"/>
  <c r="P9" i="3" s="1"/>
  <c r="K9" i="3"/>
  <c r="N8" i="3"/>
  <c r="P8" i="3" s="1"/>
  <c r="K8" i="3"/>
</calcChain>
</file>

<file path=xl/comments1.xml><?xml version="1.0" encoding="utf-8"?>
<comments xmlns="http://schemas.openxmlformats.org/spreadsheetml/2006/main">
  <authors>
    <author>Yazar</author>
  </authors>
  <commentList>
    <comment ref="I6" authorId="0" shapeId="0">
      <text>
        <r>
          <rPr>
            <b/>
            <sz val="9"/>
            <color indexed="81"/>
            <rFont val="Tahoma"/>
            <family val="2"/>
            <charset val="162"/>
          </rPr>
          <t>Öğrencillerin Zorunlu Staj süresine 20 giriniz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  <charset val="162"/>
          </rPr>
          <t>Bu sütuna hücrelerine veri girmeyiniz! Formül var.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  <charset val="162"/>
          </rPr>
          <t>Öğrencinin staj yaptığı kurumun kapalı zarfta yüz üzerinden verdiği toplam puanı kazanım sayısına bölümüz.</t>
        </r>
      </text>
    </comment>
    <comment ref="M6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BÖLUYEK Komisyonun her öğrenci için hazırladığı  staj evrakı incelenek 100 üzerinden verdiği rubrik toplam puandır.
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Bu Sütuna veri girmeyiniz! Genel not ortalaması =L*50%+M*50%) formülü ile çalışır.
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  <charset val="162"/>
          </rPr>
          <t>Stajla ilgili olan mevzuata dayanarak Öğrencinin stajı Kabul ya da Red edilir.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  <charset val="162"/>
          </rPr>
          <t>Bu sütuna veri girmeyininiz! formül var. Bu formül Genel not ortalamasının 60'tan büyük veya eşit olması ve staj kabul durumunun kabul olması durumunda "Başarılı" yazar. Diğer durumlarda başarısız yazar.</t>
        </r>
      </text>
    </comment>
  </commentList>
</comments>
</file>

<file path=xl/comments2.xml><?xml version="1.0" encoding="utf-8"?>
<comments xmlns="http://schemas.openxmlformats.org/spreadsheetml/2006/main">
  <authors>
    <author>Yazar</author>
  </authors>
  <commentList>
    <comment ref="I6" authorId="0" shapeId="0">
      <text>
        <r>
          <rPr>
            <b/>
            <sz val="9"/>
            <color indexed="81"/>
            <rFont val="Tahoma"/>
            <family val="2"/>
            <charset val="162"/>
          </rPr>
          <t>Öğrencillerin Zorunlu Staj süresine 20 giriniz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  <charset val="162"/>
          </rPr>
          <t>Bu sütuna hücrelerine veri girmeyiniz! Formül var.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  <charset val="162"/>
          </rPr>
          <t>Öğrencinin staj yaptığı kurumun kapalı zarfta yüz üzerinden verdiği toplam puanı kazanım sayısına bölümüz.</t>
        </r>
      </text>
    </comment>
    <comment ref="M6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BÖLUYEK Komisyonun her öğrenci için hazırladığı  staj evrakı incelenek 100 üzerinden verdiği rubrik toplam puandır.
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Bu Sütuna veri girmeyiniz! Genel not ortalaması =L*50%+M*50%) formülü ile çalışır.
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  <charset val="162"/>
          </rPr>
          <t>Stajla ilgili olan mevzuata dayanarak Öğrencinin stajı Kabul ya da Red edilir.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  <charset val="162"/>
          </rPr>
          <t>Bu sütuna veri girmeyininiz! formül var. Bu formül Genel not ortalamasının 60'tan büyük veya eşit olması ve staj kabul durumunun kabul olması durumunda "Başarılı" yazar. Diğer durumlarda başarısız yazar.</t>
        </r>
      </text>
    </comment>
  </commentList>
</comments>
</file>

<file path=xl/sharedStrings.xml><?xml version="1.0" encoding="utf-8"?>
<sst xmlns="http://schemas.openxmlformats.org/spreadsheetml/2006/main" count="386" uniqueCount="32">
  <si>
    <t xml:space="preserve">T.C </t>
  </si>
  <si>
    <t>TRABZON ÜNİVERSİTESİ</t>
  </si>
  <si>
    <t>Şalpazarı Meslek Yüksekokulu</t>
  </si>
  <si>
    <t>Program</t>
  </si>
  <si>
    <t>Öğrenci Soyadı</t>
  </si>
  <si>
    <t>Staj Başlangıç Tarihi</t>
  </si>
  <si>
    <t>Kabul Edilen Staj Süresi</t>
  </si>
  <si>
    <t>Zorunlu Staj Süresi (Gün)</t>
  </si>
  <si>
    <t>Kalan Staj Süresi (Gün)</t>
  </si>
  <si>
    <t>Öğrenci Adı</t>
  </si>
  <si>
    <t>Sivil Savunma ve İtfaiyecilik</t>
  </si>
  <si>
    <t>Acil Durum ve Afet Yönetimi</t>
  </si>
  <si>
    <t>Staj Bitiş Tarihi</t>
  </si>
  <si>
    <t>Staj Kabul Durumu (Kabul / Red)</t>
  </si>
  <si>
    <t>Staj Başarı Durumu</t>
  </si>
  <si>
    <t>Not: 0 yazılan yerler ve son sütun formül içeriyor. Bu hücrelere veri girmeyiniz.</t>
  </si>
  <si>
    <t>Not: Staj kabul Durumu alt hücrelerine Kabul veya Red yazınız.</t>
  </si>
  <si>
    <t>Kabul</t>
  </si>
  <si>
    <t>Staj Kabul Tarihi</t>
  </si>
  <si>
    <t>Genel Not Ortalaması</t>
  </si>
  <si>
    <t>İş Yeri Eğitici Personel Not Ort.</t>
  </si>
  <si>
    <t>Staj Yapılan Yer Bilgileri (Açıklama: Kurum vb.)</t>
  </si>
  <si>
    <t>Bölüm</t>
  </si>
  <si>
    <t>Mükiyet Koruma ve Güvenlik</t>
  </si>
  <si>
    <t>Sıra No.</t>
  </si>
  <si>
    <t>Not: Öğrencinin aldığı notlar sisteme işlenecektir.</t>
  </si>
  <si>
    <t>Red</t>
  </si>
  <si>
    <t>Staj Evrakı Rubrik Notu</t>
  </si>
  <si>
    <t>Bölüm Uygulamalı Eğitimler Komisyonu Nihai Değerlendirme Tutanağı</t>
  </si>
  <si>
    <t xml:space="preserve">Yükseköğretimde Uygulamalı Eğitimler Çerçeve Yönetmeliği; Trabzon Üniversitesi Eğitim-Öğretim ve Sınav Yönetmeliği’nin 33. maddesi; Trabzon Üniversitesi Uygumalı Eğitimler Yönergesi kapsamında yukarıdaki listede olan öğrencilerin zorunlu stajları belirtildiği şekilde değerlendirilmiştir. Konunun Şalpazarı Meslek Yüksekokulu Müdürlüğüne iletilmek üzere Bölüm Başkanlıklarına bildirilmesine oy birliğiyle karar verildi. </t>
  </si>
  <si>
    <t>2********</t>
  </si>
  <si>
    <t>Öğrenci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</si>
</sst>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764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64" fontId="3" fillId="0" borderId="1" xfId="0" applyNumberFormat="1" applyFont="1" applyBorder="1"/>
    <xf numFmtId="0" fontId="3" fillId="0" borderId="0" xfId="0" applyFont="1" applyBorder="1"/>
    <xf numFmtId="164" fontId="3" fillId="0" borderId="0" xfId="0" applyNumberFormat="1" applyFont="1" applyBorder="1"/>
    <xf numFmtId="0" fontId="3" fillId="0" borderId="1" xfId="0" applyFont="1" applyBorder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12">
    <dxf>
      <font>
        <b/>
        <i val="0"/>
        <color rgb="FFFF0000"/>
      </font>
    </dxf>
    <dxf>
      <font>
        <b/>
        <i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764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64"/>
  <sheetViews>
    <sheetView tabSelected="1" zoomScaleNormal="100" zoomScaleSheetLayoutView="40" zoomScalePageLayoutView="5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RowHeight="15.75" x14ac:dyDescent="0.25"/>
  <cols>
    <col min="1" max="1" width="5" style="3" customWidth="1"/>
    <col min="2" max="2" width="28.28515625" style="3" bestFit="1" customWidth="1"/>
    <col min="3" max="3" width="27.85546875" style="3" bestFit="1" customWidth="1"/>
    <col min="4" max="4" width="14.85546875" style="3" bestFit="1" customWidth="1"/>
    <col min="5" max="5" width="17.42578125" style="3" customWidth="1"/>
    <col min="6" max="6" width="15" style="3" customWidth="1"/>
    <col min="7" max="7" width="12.28515625" style="3" customWidth="1"/>
    <col min="8" max="8" width="11.28515625" style="3" bestFit="1" customWidth="1"/>
    <col min="9" max="10" width="9.140625" style="3"/>
    <col min="11" max="11" width="8.28515625" style="3" customWidth="1"/>
    <col min="12" max="12" width="11" style="3" customWidth="1"/>
    <col min="13" max="13" width="7.7109375" style="3" customWidth="1"/>
    <col min="14" max="14" width="7.85546875" style="3" customWidth="1"/>
    <col min="15" max="15" width="11.28515625" style="3" customWidth="1"/>
    <col min="16" max="16" width="10" style="3" customWidth="1"/>
    <col min="17" max="17" width="11" style="3" bestFit="1" customWidth="1"/>
    <col min="18" max="18" width="45.140625" style="3" customWidth="1"/>
    <col min="19" max="16384" width="9.140625" style="3"/>
  </cols>
  <sheetData>
    <row r="1" spans="1:18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1" t="s">
        <v>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1" t="s">
        <v>2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1" t="s">
        <v>28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4"/>
      <c r="B6" s="14"/>
      <c r="C6" s="14"/>
      <c r="D6" s="5"/>
      <c r="E6" s="5"/>
      <c r="F6" s="4"/>
      <c r="G6" s="4"/>
      <c r="H6" s="4"/>
      <c r="I6" s="4"/>
      <c r="J6" s="4"/>
      <c r="K6" s="6"/>
      <c r="L6" s="4"/>
      <c r="M6" s="4"/>
      <c r="N6" s="6"/>
      <c r="O6" s="7"/>
      <c r="P6" s="6"/>
      <c r="Q6" s="4"/>
      <c r="R6" s="4"/>
    </row>
    <row r="7" spans="1:18" ht="63" x14ac:dyDescent="0.25">
      <c r="A7" s="4" t="s">
        <v>24</v>
      </c>
      <c r="B7" s="14" t="s">
        <v>22</v>
      </c>
      <c r="C7" s="14" t="s">
        <v>3</v>
      </c>
      <c r="D7" s="5" t="s">
        <v>31</v>
      </c>
      <c r="E7" s="5" t="s">
        <v>9</v>
      </c>
      <c r="F7" s="4" t="s">
        <v>4</v>
      </c>
      <c r="G7" s="4" t="s">
        <v>5</v>
      </c>
      <c r="H7" s="4" t="s">
        <v>12</v>
      </c>
      <c r="I7" s="4" t="s">
        <v>7</v>
      </c>
      <c r="J7" s="4" t="s">
        <v>6</v>
      </c>
      <c r="K7" s="6" t="s">
        <v>8</v>
      </c>
      <c r="L7" s="4" t="s">
        <v>20</v>
      </c>
      <c r="M7" s="4" t="s">
        <v>27</v>
      </c>
      <c r="N7" s="6" t="s">
        <v>19</v>
      </c>
      <c r="O7" s="7" t="s">
        <v>13</v>
      </c>
      <c r="P7" s="6" t="s">
        <v>14</v>
      </c>
      <c r="Q7" s="4" t="s">
        <v>18</v>
      </c>
      <c r="R7" s="4" t="s">
        <v>21</v>
      </c>
    </row>
    <row r="8" spans="1:18" x14ac:dyDescent="0.25">
      <c r="A8" s="15">
        <v>1</v>
      </c>
      <c r="B8" s="15" t="s">
        <v>23</v>
      </c>
      <c r="C8" s="15" t="s">
        <v>10</v>
      </c>
      <c r="D8" s="13" t="s">
        <v>30</v>
      </c>
      <c r="E8" s="13"/>
      <c r="F8" s="15"/>
      <c r="G8" s="8"/>
      <c r="H8" s="8"/>
      <c r="I8" s="15">
        <v>20</v>
      </c>
      <c r="J8" s="15">
        <v>20</v>
      </c>
      <c r="K8" s="15">
        <f>SUM(I8-J8)</f>
        <v>0</v>
      </c>
      <c r="L8" s="15">
        <v>100</v>
      </c>
      <c r="M8" s="15">
        <v>100</v>
      </c>
      <c r="N8" s="15">
        <f>(L8*50%+M8*50%)</f>
        <v>100</v>
      </c>
      <c r="O8" s="15" t="s">
        <v>17</v>
      </c>
      <c r="P8" s="15" t="str">
        <f>IF(AND(N8&gt;=60,O8="Kabul"),"Başarılı","Başarısız")</f>
        <v>Başarılı</v>
      </c>
      <c r="Q8" s="8"/>
      <c r="R8" s="15"/>
    </row>
    <row r="9" spans="1:18" x14ac:dyDescent="0.25">
      <c r="A9" s="15">
        <v>2</v>
      </c>
      <c r="B9" s="15" t="s">
        <v>23</v>
      </c>
      <c r="C9" s="15" t="s">
        <v>10</v>
      </c>
      <c r="D9" s="13" t="s">
        <v>30</v>
      </c>
      <c r="E9" s="13"/>
      <c r="F9" s="15"/>
      <c r="G9" s="8"/>
      <c r="H9" s="8"/>
      <c r="I9" s="15">
        <v>20</v>
      </c>
      <c r="J9" s="15">
        <v>20</v>
      </c>
      <c r="K9" s="15">
        <f t="shared" ref="K9:K57" si="0">SUM(I9-J9)</f>
        <v>0</v>
      </c>
      <c r="L9" s="15">
        <v>65</v>
      </c>
      <c r="M9" s="15">
        <v>63</v>
      </c>
      <c r="N9" s="15">
        <f t="shared" ref="N9:N57" si="1">(L9*50%+M9*50%)</f>
        <v>64</v>
      </c>
      <c r="O9" s="15" t="s">
        <v>17</v>
      </c>
      <c r="P9" s="15" t="str">
        <f t="shared" ref="P9:P57" si="2">IF(AND(N9&gt;=60,O9="Kabul"),"Başarılı","Başarısız")</f>
        <v>Başarılı</v>
      </c>
      <c r="Q9" s="8"/>
      <c r="R9" s="15"/>
    </row>
    <row r="10" spans="1:18" x14ac:dyDescent="0.25">
      <c r="A10" s="16">
        <v>3</v>
      </c>
      <c r="B10" s="15" t="s">
        <v>23</v>
      </c>
      <c r="C10" s="15" t="s">
        <v>10</v>
      </c>
      <c r="D10" s="13" t="s">
        <v>30</v>
      </c>
      <c r="E10" s="13"/>
      <c r="F10" s="15"/>
      <c r="G10" s="8"/>
      <c r="H10" s="8"/>
      <c r="I10" s="15">
        <v>20</v>
      </c>
      <c r="J10" s="15">
        <v>20</v>
      </c>
      <c r="K10" s="15">
        <f t="shared" si="0"/>
        <v>0</v>
      </c>
      <c r="L10" s="15">
        <v>80</v>
      </c>
      <c r="M10" s="15">
        <v>60</v>
      </c>
      <c r="N10" s="15">
        <f t="shared" si="1"/>
        <v>70</v>
      </c>
      <c r="O10" s="15" t="s">
        <v>26</v>
      </c>
      <c r="P10" s="15" t="str">
        <f t="shared" si="2"/>
        <v>Başarısız</v>
      </c>
      <c r="Q10" s="8"/>
      <c r="R10" s="15"/>
    </row>
    <row r="11" spans="1:18" x14ac:dyDescent="0.25">
      <c r="A11" s="16">
        <v>4</v>
      </c>
      <c r="B11" s="15" t="s">
        <v>23</v>
      </c>
      <c r="C11" s="15" t="s">
        <v>10</v>
      </c>
      <c r="D11" s="13" t="s">
        <v>30</v>
      </c>
      <c r="E11" s="13"/>
      <c r="F11" s="15"/>
      <c r="G11" s="8"/>
      <c r="H11" s="8"/>
      <c r="I11" s="15">
        <v>20</v>
      </c>
      <c r="J11" s="15">
        <v>20</v>
      </c>
      <c r="K11" s="15">
        <f t="shared" si="0"/>
        <v>0</v>
      </c>
      <c r="L11" s="15">
        <v>65</v>
      </c>
      <c r="M11" s="15">
        <v>60</v>
      </c>
      <c r="N11" s="15">
        <f t="shared" si="1"/>
        <v>62.5</v>
      </c>
      <c r="O11" s="15" t="s">
        <v>17</v>
      </c>
      <c r="P11" s="15" t="str">
        <f t="shared" si="2"/>
        <v>Başarılı</v>
      </c>
      <c r="Q11" s="8"/>
      <c r="R11" s="15"/>
    </row>
    <row r="12" spans="1:18" x14ac:dyDescent="0.25">
      <c r="A12" s="16">
        <v>5</v>
      </c>
      <c r="B12" s="15" t="s">
        <v>23</v>
      </c>
      <c r="C12" s="15" t="s">
        <v>10</v>
      </c>
      <c r="D12" s="13" t="s">
        <v>30</v>
      </c>
      <c r="E12" s="13"/>
      <c r="F12" s="15"/>
      <c r="G12" s="8"/>
      <c r="H12" s="8"/>
      <c r="I12" s="15"/>
      <c r="J12" s="15"/>
      <c r="K12" s="15">
        <f t="shared" si="0"/>
        <v>0</v>
      </c>
      <c r="L12" s="15"/>
      <c r="M12" s="15"/>
      <c r="N12" s="15">
        <f t="shared" si="1"/>
        <v>0</v>
      </c>
      <c r="O12" s="15" t="s">
        <v>17</v>
      </c>
      <c r="P12" s="15" t="str">
        <f t="shared" si="2"/>
        <v>Başarısız</v>
      </c>
      <c r="Q12" s="8"/>
      <c r="R12" s="15"/>
    </row>
    <row r="13" spans="1:18" x14ac:dyDescent="0.25">
      <c r="A13" s="16">
        <v>6</v>
      </c>
      <c r="B13" s="15" t="s">
        <v>23</v>
      </c>
      <c r="C13" s="15" t="s">
        <v>10</v>
      </c>
      <c r="D13" s="13" t="s">
        <v>30</v>
      </c>
      <c r="E13" s="13"/>
      <c r="F13" s="15"/>
      <c r="G13" s="8"/>
      <c r="H13" s="8"/>
      <c r="I13" s="15"/>
      <c r="J13" s="15"/>
      <c r="K13" s="15">
        <f t="shared" si="0"/>
        <v>0</v>
      </c>
      <c r="L13" s="15"/>
      <c r="M13" s="15"/>
      <c r="N13" s="15">
        <f t="shared" si="1"/>
        <v>0</v>
      </c>
      <c r="O13" s="15" t="s">
        <v>26</v>
      </c>
      <c r="P13" s="15" t="str">
        <f t="shared" si="2"/>
        <v>Başarısız</v>
      </c>
      <c r="Q13" s="8"/>
      <c r="R13" s="15"/>
    </row>
    <row r="14" spans="1:18" x14ac:dyDescent="0.25">
      <c r="A14" s="16">
        <v>7</v>
      </c>
      <c r="B14" s="15" t="s">
        <v>23</v>
      </c>
      <c r="C14" s="15" t="s">
        <v>10</v>
      </c>
      <c r="D14" s="13" t="s">
        <v>30</v>
      </c>
      <c r="E14" s="15"/>
      <c r="F14" s="15"/>
      <c r="G14" s="8"/>
      <c r="H14" s="8"/>
      <c r="I14" s="15"/>
      <c r="J14" s="15"/>
      <c r="K14" s="15">
        <f t="shared" si="0"/>
        <v>0</v>
      </c>
      <c r="L14" s="15"/>
      <c r="M14" s="15"/>
      <c r="N14" s="15">
        <f t="shared" si="1"/>
        <v>0</v>
      </c>
      <c r="O14" s="15" t="s">
        <v>26</v>
      </c>
      <c r="P14" s="15" t="str">
        <f t="shared" si="2"/>
        <v>Başarısız</v>
      </c>
      <c r="Q14" s="8"/>
      <c r="R14" s="15"/>
    </row>
    <row r="15" spans="1:18" x14ac:dyDescent="0.25">
      <c r="A15" s="16">
        <v>8</v>
      </c>
      <c r="B15" s="15" t="s">
        <v>23</v>
      </c>
      <c r="C15" s="15" t="s">
        <v>10</v>
      </c>
      <c r="D15" s="13" t="s">
        <v>30</v>
      </c>
      <c r="E15" s="11"/>
      <c r="F15" s="15"/>
      <c r="G15" s="8"/>
      <c r="H15" s="8"/>
      <c r="I15" s="15"/>
      <c r="J15" s="15"/>
      <c r="K15" s="15">
        <f t="shared" si="0"/>
        <v>0</v>
      </c>
      <c r="L15" s="15"/>
      <c r="M15" s="15"/>
      <c r="N15" s="15">
        <f t="shared" si="1"/>
        <v>0</v>
      </c>
      <c r="O15" s="15" t="s">
        <v>26</v>
      </c>
      <c r="P15" s="15" t="str">
        <f t="shared" si="2"/>
        <v>Başarısız</v>
      </c>
      <c r="Q15" s="8"/>
      <c r="R15" s="15"/>
    </row>
    <row r="16" spans="1:18" x14ac:dyDescent="0.25">
      <c r="A16" s="16">
        <v>9</v>
      </c>
      <c r="B16" s="15" t="s">
        <v>23</v>
      </c>
      <c r="C16" s="15" t="s">
        <v>10</v>
      </c>
      <c r="D16" s="13" t="s">
        <v>30</v>
      </c>
      <c r="E16" s="15"/>
      <c r="F16" s="15"/>
      <c r="G16" s="8"/>
      <c r="H16" s="8"/>
      <c r="I16" s="15"/>
      <c r="J16" s="15"/>
      <c r="K16" s="15">
        <f t="shared" si="0"/>
        <v>0</v>
      </c>
      <c r="L16" s="15"/>
      <c r="M16" s="15"/>
      <c r="N16" s="15">
        <f t="shared" si="1"/>
        <v>0</v>
      </c>
      <c r="O16" s="15" t="s">
        <v>26</v>
      </c>
      <c r="P16" s="15" t="str">
        <f t="shared" si="2"/>
        <v>Başarısız</v>
      </c>
      <c r="Q16" s="8"/>
      <c r="R16" s="15"/>
    </row>
    <row r="17" spans="1:18" x14ac:dyDescent="0.25">
      <c r="A17" s="16">
        <v>10</v>
      </c>
      <c r="B17" s="15" t="s">
        <v>23</v>
      </c>
      <c r="C17" s="15" t="s">
        <v>10</v>
      </c>
      <c r="D17" s="13" t="s">
        <v>30</v>
      </c>
      <c r="E17" s="15"/>
      <c r="F17" s="15"/>
      <c r="G17" s="8"/>
      <c r="H17" s="8"/>
      <c r="I17" s="15"/>
      <c r="J17" s="15"/>
      <c r="K17" s="15">
        <f t="shared" si="0"/>
        <v>0</v>
      </c>
      <c r="L17" s="15"/>
      <c r="M17" s="15"/>
      <c r="N17" s="15">
        <f t="shared" si="1"/>
        <v>0</v>
      </c>
      <c r="O17" s="15" t="s">
        <v>26</v>
      </c>
      <c r="P17" s="15" t="str">
        <f t="shared" si="2"/>
        <v>Başarısız</v>
      </c>
      <c r="Q17" s="8"/>
      <c r="R17" s="15"/>
    </row>
    <row r="18" spans="1:18" x14ac:dyDescent="0.25">
      <c r="A18" s="16">
        <v>11</v>
      </c>
      <c r="B18" s="15" t="s">
        <v>23</v>
      </c>
      <c r="C18" s="15" t="s">
        <v>10</v>
      </c>
      <c r="D18" s="13" t="s">
        <v>30</v>
      </c>
      <c r="E18" s="15"/>
      <c r="F18" s="15"/>
      <c r="G18" s="8"/>
      <c r="H18" s="8"/>
      <c r="I18" s="15"/>
      <c r="J18" s="15"/>
      <c r="K18" s="15">
        <f t="shared" si="0"/>
        <v>0</v>
      </c>
      <c r="L18" s="15"/>
      <c r="M18" s="15"/>
      <c r="N18" s="15">
        <f t="shared" si="1"/>
        <v>0</v>
      </c>
      <c r="O18" s="15" t="s">
        <v>26</v>
      </c>
      <c r="P18" s="15" t="str">
        <f t="shared" si="2"/>
        <v>Başarısız</v>
      </c>
      <c r="Q18" s="8"/>
      <c r="R18" s="15"/>
    </row>
    <row r="19" spans="1:18" x14ac:dyDescent="0.25">
      <c r="A19" s="16">
        <v>12</v>
      </c>
      <c r="B19" s="15" t="s">
        <v>23</v>
      </c>
      <c r="C19" s="15" t="s">
        <v>10</v>
      </c>
      <c r="D19" s="13" t="s">
        <v>30</v>
      </c>
      <c r="E19" s="15"/>
      <c r="F19" s="15"/>
      <c r="G19" s="8"/>
      <c r="H19" s="8"/>
      <c r="I19" s="15"/>
      <c r="J19" s="15"/>
      <c r="K19" s="15">
        <f t="shared" si="0"/>
        <v>0</v>
      </c>
      <c r="L19" s="15"/>
      <c r="M19" s="15"/>
      <c r="N19" s="15">
        <f t="shared" si="1"/>
        <v>0</v>
      </c>
      <c r="O19" s="15" t="s">
        <v>26</v>
      </c>
      <c r="P19" s="15" t="str">
        <f t="shared" si="2"/>
        <v>Başarısız</v>
      </c>
      <c r="Q19" s="8"/>
      <c r="R19" s="15"/>
    </row>
    <row r="20" spans="1:18" x14ac:dyDescent="0.25">
      <c r="A20" s="16">
        <v>13</v>
      </c>
      <c r="B20" s="15" t="s">
        <v>23</v>
      </c>
      <c r="C20" s="15" t="s">
        <v>10</v>
      </c>
      <c r="D20" s="13" t="s">
        <v>30</v>
      </c>
      <c r="E20" s="15"/>
      <c r="F20" s="15"/>
      <c r="G20" s="8"/>
      <c r="H20" s="8"/>
      <c r="I20" s="15"/>
      <c r="J20" s="15"/>
      <c r="K20" s="15">
        <f t="shared" si="0"/>
        <v>0</v>
      </c>
      <c r="L20" s="15"/>
      <c r="M20" s="15"/>
      <c r="N20" s="15">
        <f t="shared" si="1"/>
        <v>0</v>
      </c>
      <c r="O20" s="15" t="s">
        <v>26</v>
      </c>
      <c r="P20" s="15" t="str">
        <f t="shared" si="2"/>
        <v>Başarısız</v>
      </c>
      <c r="Q20" s="8"/>
      <c r="R20" s="15"/>
    </row>
    <row r="21" spans="1:18" x14ac:dyDescent="0.25">
      <c r="A21" s="16">
        <v>14</v>
      </c>
      <c r="B21" s="15" t="s">
        <v>23</v>
      </c>
      <c r="C21" s="15" t="s">
        <v>10</v>
      </c>
      <c r="D21" s="13" t="s">
        <v>30</v>
      </c>
      <c r="E21" s="15"/>
      <c r="F21" s="15"/>
      <c r="G21" s="8"/>
      <c r="H21" s="8"/>
      <c r="I21" s="15"/>
      <c r="J21" s="15"/>
      <c r="K21" s="15">
        <f t="shared" si="0"/>
        <v>0</v>
      </c>
      <c r="L21" s="15"/>
      <c r="M21" s="15"/>
      <c r="N21" s="15">
        <f t="shared" si="1"/>
        <v>0</v>
      </c>
      <c r="O21" s="15" t="s">
        <v>26</v>
      </c>
      <c r="P21" s="15" t="str">
        <f t="shared" si="2"/>
        <v>Başarısız</v>
      </c>
      <c r="Q21" s="8"/>
      <c r="R21" s="15"/>
    </row>
    <row r="22" spans="1:18" x14ac:dyDescent="0.25">
      <c r="A22" s="16">
        <v>15</v>
      </c>
      <c r="B22" s="15" t="s">
        <v>23</v>
      </c>
      <c r="C22" s="15" t="s">
        <v>10</v>
      </c>
      <c r="D22" s="13" t="s">
        <v>30</v>
      </c>
      <c r="E22" s="15"/>
      <c r="F22" s="15"/>
      <c r="G22" s="8"/>
      <c r="H22" s="8"/>
      <c r="I22" s="15"/>
      <c r="J22" s="15"/>
      <c r="K22" s="15">
        <f t="shared" si="0"/>
        <v>0</v>
      </c>
      <c r="L22" s="15"/>
      <c r="M22" s="15"/>
      <c r="N22" s="15">
        <f t="shared" si="1"/>
        <v>0</v>
      </c>
      <c r="O22" s="15" t="s">
        <v>26</v>
      </c>
      <c r="P22" s="15" t="str">
        <f t="shared" si="2"/>
        <v>Başarısız</v>
      </c>
      <c r="Q22" s="8"/>
      <c r="R22" s="15"/>
    </row>
    <row r="23" spans="1:18" x14ac:dyDescent="0.25">
      <c r="A23" s="16">
        <v>16</v>
      </c>
      <c r="B23" s="15" t="s">
        <v>23</v>
      </c>
      <c r="C23" s="15" t="s">
        <v>10</v>
      </c>
      <c r="D23" s="13" t="s">
        <v>30</v>
      </c>
      <c r="E23" s="15"/>
      <c r="F23" s="15"/>
      <c r="G23" s="8"/>
      <c r="H23" s="8"/>
      <c r="I23" s="15"/>
      <c r="J23" s="15"/>
      <c r="K23" s="15">
        <f t="shared" si="0"/>
        <v>0</v>
      </c>
      <c r="L23" s="15"/>
      <c r="M23" s="15"/>
      <c r="N23" s="15">
        <f t="shared" si="1"/>
        <v>0</v>
      </c>
      <c r="O23" s="15" t="s">
        <v>26</v>
      </c>
      <c r="P23" s="15" t="str">
        <f t="shared" si="2"/>
        <v>Başarısız</v>
      </c>
      <c r="Q23" s="8"/>
      <c r="R23" s="15"/>
    </row>
    <row r="24" spans="1:18" x14ac:dyDescent="0.25">
      <c r="A24" s="16">
        <v>17</v>
      </c>
      <c r="B24" s="15" t="s">
        <v>23</v>
      </c>
      <c r="C24" s="15" t="s">
        <v>10</v>
      </c>
      <c r="D24" s="13" t="s">
        <v>30</v>
      </c>
      <c r="E24" s="15"/>
      <c r="F24" s="15"/>
      <c r="G24" s="8"/>
      <c r="H24" s="8"/>
      <c r="I24" s="15"/>
      <c r="J24" s="15"/>
      <c r="K24" s="15">
        <f t="shared" si="0"/>
        <v>0</v>
      </c>
      <c r="L24" s="15"/>
      <c r="M24" s="15"/>
      <c r="N24" s="15">
        <f t="shared" si="1"/>
        <v>0</v>
      </c>
      <c r="O24" s="15" t="s">
        <v>26</v>
      </c>
      <c r="P24" s="15" t="str">
        <f t="shared" si="2"/>
        <v>Başarısız</v>
      </c>
      <c r="Q24" s="8"/>
      <c r="R24" s="15"/>
    </row>
    <row r="25" spans="1:18" x14ac:dyDescent="0.25">
      <c r="A25" s="16">
        <v>18</v>
      </c>
      <c r="B25" s="15" t="s">
        <v>23</v>
      </c>
      <c r="C25" s="15" t="s">
        <v>10</v>
      </c>
      <c r="D25" s="13" t="s">
        <v>30</v>
      </c>
      <c r="E25" s="15"/>
      <c r="F25" s="15"/>
      <c r="G25" s="8"/>
      <c r="H25" s="8"/>
      <c r="I25" s="15"/>
      <c r="J25" s="15"/>
      <c r="K25" s="15">
        <f t="shared" si="0"/>
        <v>0</v>
      </c>
      <c r="L25" s="15"/>
      <c r="M25" s="15"/>
      <c r="N25" s="15">
        <f t="shared" si="1"/>
        <v>0</v>
      </c>
      <c r="O25" s="15"/>
      <c r="P25" s="15" t="str">
        <f t="shared" si="2"/>
        <v>Başarısız</v>
      </c>
      <c r="Q25" s="8"/>
      <c r="R25" s="15"/>
    </row>
    <row r="26" spans="1:18" x14ac:dyDescent="0.25">
      <c r="A26" s="16">
        <v>19</v>
      </c>
      <c r="B26" s="15" t="s">
        <v>23</v>
      </c>
      <c r="C26" s="15" t="s">
        <v>10</v>
      </c>
      <c r="D26" s="13" t="s">
        <v>30</v>
      </c>
      <c r="E26" s="15"/>
      <c r="F26" s="15"/>
      <c r="G26" s="8"/>
      <c r="H26" s="8"/>
      <c r="I26" s="15"/>
      <c r="J26" s="15"/>
      <c r="K26" s="15">
        <f t="shared" si="0"/>
        <v>0</v>
      </c>
      <c r="L26" s="15"/>
      <c r="M26" s="15"/>
      <c r="N26" s="15">
        <f t="shared" si="1"/>
        <v>0</v>
      </c>
      <c r="O26" s="15"/>
      <c r="P26" s="15" t="str">
        <f t="shared" si="2"/>
        <v>Başarısız</v>
      </c>
      <c r="Q26" s="8"/>
      <c r="R26" s="15"/>
    </row>
    <row r="27" spans="1:18" x14ac:dyDescent="0.25">
      <c r="A27" s="16">
        <v>20</v>
      </c>
      <c r="B27" s="15" t="s">
        <v>23</v>
      </c>
      <c r="C27" s="15" t="s">
        <v>10</v>
      </c>
      <c r="D27" s="13" t="s">
        <v>30</v>
      </c>
      <c r="E27" s="15"/>
      <c r="F27" s="15"/>
      <c r="G27" s="8"/>
      <c r="H27" s="8"/>
      <c r="I27" s="15"/>
      <c r="J27" s="15"/>
      <c r="K27" s="15">
        <f t="shared" si="0"/>
        <v>0</v>
      </c>
      <c r="L27" s="15"/>
      <c r="M27" s="15"/>
      <c r="N27" s="15">
        <f t="shared" si="1"/>
        <v>0</v>
      </c>
      <c r="O27" s="15"/>
      <c r="P27" s="15" t="str">
        <f t="shared" si="2"/>
        <v>Başarısız</v>
      </c>
      <c r="Q27" s="8"/>
      <c r="R27" s="15"/>
    </row>
    <row r="28" spans="1:18" x14ac:dyDescent="0.25">
      <c r="A28" s="16">
        <v>21</v>
      </c>
      <c r="B28" s="15" t="s">
        <v>23</v>
      </c>
      <c r="C28" s="15" t="s">
        <v>10</v>
      </c>
      <c r="D28" s="13" t="s">
        <v>30</v>
      </c>
      <c r="E28" s="15"/>
      <c r="F28" s="15"/>
      <c r="G28" s="8"/>
      <c r="H28" s="8"/>
      <c r="I28" s="15"/>
      <c r="J28" s="15"/>
      <c r="K28" s="15">
        <f t="shared" si="0"/>
        <v>0</v>
      </c>
      <c r="L28" s="15"/>
      <c r="M28" s="15"/>
      <c r="N28" s="15">
        <f t="shared" si="1"/>
        <v>0</v>
      </c>
      <c r="O28" s="15"/>
      <c r="P28" s="15" t="str">
        <f t="shared" si="2"/>
        <v>Başarısız</v>
      </c>
      <c r="Q28" s="8"/>
      <c r="R28" s="15"/>
    </row>
    <row r="29" spans="1:18" x14ac:dyDescent="0.25">
      <c r="A29" s="16">
        <v>22</v>
      </c>
      <c r="B29" s="15" t="s">
        <v>23</v>
      </c>
      <c r="C29" s="15" t="s">
        <v>10</v>
      </c>
      <c r="D29" s="13" t="s">
        <v>30</v>
      </c>
      <c r="E29" s="15"/>
      <c r="F29" s="15"/>
      <c r="G29" s="8"/>
      <c r="H29" s="8"/>
      <c r="I29" s="15"/>
      <c r="J29" s="15"/>
      <c r="K29" s="15">
        <f t="shared" si="0"/>
        <v>0</v>
      </c>
      <c r="L29" s="15"/>
      <c r="M29" s="15"/>
      <c r="N29" s="15">
        <f t="shared" si="1"/>
        <v>0</v>
      </c>
      <c r="O29" s="15"/>
      <c r="P29" s="15" t="str">
        <f t="shared" si="2"/>
        <v>Başarısız</v>
      </c>
      <c r="Q29" s="8"/>
      <c r="R29" s="15"/>
    </row>
    <row r="30" spans="1:18" x14ac:dyDescent="0.25">
      <c r="A30" s="16">
        <v>23</v>
      </c>
      <c r="B30" s="15" t="s">
        <v>23</v>
      </c>
      <c r="C30" s="15" t="s">
        <v>10</v>
      </c>
      <c r="D30" s="13" t="s">
        <v>30</v>
      </c>
      <c r="E30" s="15"/>
      <c r="F30" s="15"/>
      <c r="G30" s="8"/>
      <c r="H30" s="8"/>
      <c r="I30" s="15"/>
      <c r="J30" s="15"/>
      <c r="K30" s="15">
        <f t="shared" si="0"/>
        <v>0</v>
      </c>
      <c r="L30" s="15"/>
      <c r="M30" s="15"/>
      <c r="N30" s="15">
        <f t="shared" si="1"/>
        <v>0</v>
      </c>
      <c r="O30" s="15"/>
      <c r="P30" s="15" t="str">
        <f t="shared" si="2"/>
        <v>Başarısız</v>
      </c>
      <c r="Q30" s="8"/>
      <c r="R30" s="15"/>
    </row>
    <row r="31" spans="1:18" x14ac:dyDescent="0.25">
      <c r="A31" s="16">
        <v>24</v>
      </c>
      <c r="B31" s="15" t="s">
        <v>23</v>
      </c>
      <c r="C31" s="15" t="s">
        <v>10</v>
      </c>
      <c r="D31" s="13" t="s">
        <v>30</v>
      </c>
      <c r="E31" s="11"/>
      <c r="F31" s="15"/>
      <c r="G31" s="8"/>
      <c r="H31" s="8"/>
      <c r="I31" s="15"/>
      <c r="J31" s="15"/>
      <c r="K31" s="15">
        <f t="shared" si="0"/>
        <v>0</v>
      </c>
      <c r="L31" s="15"/>
      <c r="M31" s="15"/>
      <c r="N31" s="15">
        <f t="shared" si="1"/>
        <v>0</v>
      </c>
      <c r="O31" s="15"/>
      <c r="P31" s="15" t="str">
        <f t="shared" si="2"/>
        <v>Başarısız</v>
      </c>
      <c r="Q31" s="8"/>
      <c r="R31" s="15"/>
    </row>
    <row r="32" spans="1:18" x14ac:dyDescent="0.25">
      <c r="A32" s="16">
        <v>25</v>
      </c>
      <c r="B32" s="15" t="s">
        <v>23</v>
      </c>
      <c r="C32" s="15" t="s">
        <v>10</v>
      </c>
      <c r="D32" s="13" t="s">
        <v>30</v>
      </c>
      <c r="E32" s="15"/>
      <c r="F32" s="15"/>
      <c r="G32" s="8"/>
      <c r="H32" s="8"/>
      <c r="I32" s="15"/>
      <c r="J32" s="15"/>
      <c r="K32" s="15">
        <f t="shared" si="0"/>
        <v>0</v>
      </c>
      <c r="L32" s="15"/>
      <c r="M32" s="15"/>
      <c r="N32" s="15">
        <f t="shared" si="1"/>
        <v>0</v>
      </c>
      <c r="O32" s="15"/>
      <c r="P32" s="15" t="str">
        <f t="shared" si="2"/>
        <v>Başarısız</v>
      </c>
      <c r="Q32" s="8"/>
      <c r="R32" s="15"/>
    </row>
    <row r="33" spans="1:18" x14ac:dyDescent="0.25">
      <c r="A33" s="16">
        <v>26</v>
      </c>
      <c r="B33" s="15" t="s">
        <v>23</v>
      </c>
      <c r="C33" s="15" t="s">
        <v>10</v>
      </c>
      <c r="D33" s="13" t="s">
        <v>30</v>
      </c>
      <c r="E33" s="15"/>
      <c r="F33" s="15"/>
      <c r="G33" s="8"/>
      <c r="H33" s="8"/>
      <c r="I33" s="15"/>
      <c r="J33" s="15"/>
      <c r="K33" s="15">
        <f t="shared" si="0"/>
        <v>0</v>
      </c>
      <c r="L33" s="15"/>
      <c r="M33" s="15"/>
      <c r="N33" s="15">
        <f t="shared" si="1"/>
        <v>0</v>
      </c>
      <c r="O33" s="15"/>
      <c r="P33" s="15" t="str">
        <f t="shared" si="2"/>
        <v>Başarısız</v>
      </c>
      <c r="Q33" s="8"/>
      <c r="R33" s="15"/>
    </row>
    <row r="34" spans="1:18" x14ac:dyDescent="0.25">
      <c r="A34" s="16">
        <v>27</v>
      </c>
      <c r="B34" s="15" t="s">
        <v>23</v>
      </c>
      <c r="C34" s="15" t="s">
        <v>10</v>
      </c>
      <c r="D34" s="13" t="s">
        <v>30</v>
      </c>
      <c r="E34" s="15"/>
      <c r="F34" s="15"/>
      <c r="G34" s="8"/>
      <c r="H34" s="8"/>
      <c r="I34" s="15"/>
      <c r="J34" s="15"/>
      <c r="K34" s="15">
        <f t="shared" si="0"/>
        <v>0</v>
      </c>
      <c r="L34" s="15"/>
      <c r="M34" s="15"/>
      <c r="N34" s="15">
        <f t="shared" si="1"/>
        <v>0</v>
      </c>
      <c r="O34" s="15"/>
      <c r="P34" s="15" t="str">
        <f t="shared" si="2"/>
        <v>Başarısız</v>
      </c>
      <c r="Q34" s="8"/>
      <c r="R34" s="15"/>
    </row>
    <row r="35" spans="1:18" x14ac:dyDescent="0.25">
      <c r="A35" s="16">
        <v>28</v>
      </c>
      <c r="B35" s="15" t="s">
        <v>23</v>
      </c>
      <c r="C35" s="15" t="s">
        <v>10</v>
      </c>
      <c r="D35" s="13" t="s">
        <v>30</v>
      </c>
      <c r="E35" s="15"/>
      <c r="F35" s="15"/>
      <c r="G35" s="8"/>
      <c r="H35" s="8"/>
      <c r="I35" s="15"/>
      <c r="J35" s="15"/>
      <c r="K35" s="15">
        <f t="shared" si="0"/>
        <v>0</v>
      </c>
      <c r="L35" s="15"/>
      <c r="M35" s="15"/>
      <c r="N35" s="15">
        <f t="shared" si="1"/>
        <v>0</v>
      </c>
      <c r="O35" s="15"/>
      <c r="P35" s="15" t="str">
        <f t="shared" si="2"/>
        <v>Başarısız</v>
      </c>
      <c r="Q35" s="8"/>
      <c r="R35" s="15"/>
    </row>
    <row r="36" spans="1:18" x14ac:dyDescent="0.25">
      <c r="A36" s="16">
        <v>29</v>
      </c>
      <c r="B36" s="15" t="s">
        <v>23</v>
      </c>
      <c r="C36" s="15" t="s">
        <v>10</v>
      </c>
      <c r="D36" s="13" t="s">
        <v>30</v>
      </c>
      <c r="E36" s="15"/>
      <c r="F36" s="15"/>
      <c r="G36" s="8"/>
      <c r="H36" s="8"/>
      <c r="I36" s="15"/>
      <c r="J36" s="15"/>
      <c r="K36" s="15">
        <f t="shared" si="0"/>
        <v>0</v>
      </c>
      <c r="L36" s="15"/>
      <c r="M36" s="15"/>
      <c r="N36" s="15">
        <f t="shared" si="1"/>
        <v>0</v>
      </c>
      <c r="O36" s="15"/>
      <c r="P36" s="15" t="str">
        <f t="shared" si="2"/>
        <v>Başarısız</v>
      </c>
      <c r="Q36" s="8"/>
      <c r="R36" s="15"/>
    </row>
    <row r="37" spans="1:18" x14ac:dyDescent="0.25">
      <c r="A37" s="16">
        <v>30</v>
      </c>
      <c r="B37" s="15" t="s">
        <v>23</v>
      </c>
      <c r="C37" s="15" t="s">
        <v>10</v>
      </c>
      <c r="D37" s="13" t="s">
        <v>30</v>
      </c>
      <c r="E37" s="15"/>
      <c r="F37" s="15"/>
      <c r="G37" s="8"/>
      <c r="H37" s="8"/>
      <c r="I37" s="15"/>
      <c r="J37" s="15"/>
      <c r="K37" s="15">
        <f t="shared" si="0"/>
        <v>0</v>
      </c>
      <c r="L37" s="15"/>
      <c r="M37" s="15"/>
      <c r="N37" s="15">
        <f t="shared" si="1"/>
        <v>0</v>
      </c>
      <c r="O37" s="15"/>
      <c r="P37" s="15" t="str">
        <f t="shared" si="2"/>
        <v>Başarısız</v>
      </c>
      <c r="Q37" s="8"/>
      <c r="R37" s="15"/>
    </row>
    <row r="38" spans="1:18" x14ac:dyDescent="0.25">
      <c r="A38" s="16">
        <v>31</v>
      </c>
      <c r="B38" s="15" t="s">
        <v>23</v>
      </c>
      <c r="C38" s="15" t="s">
        <v>10</v>
      </c>
      <c r="D38" s="13" t="s">
        <v>30</v>
      </c>
      <c r="E38" s="15"/>
      <c r="F38" s="15"/>
      <c r="G38" s="8"/>
      <c r="H38" s="8"/>
      <c r="I38" s="15"/>
      <c r="J38" s="15"/>
      <c r="K38" s="15">
        <f t="shared" si="0"/>
        <v>0</v>
      </c>
      <c r="L38" s="15"/>
      <c r="M38" s="15"/>
      <c r="N38" s="15">
        <f t="shared" si="1"/>
        <v>0</v>
      </c>
      <c r="O38" s="15"/>
      <c r="P38" s="15" t="str">
        <f t="shared" si="2"/>
        <v>Başarısız</v>
      </c>
      <c r="Q38" s="8"/>
      <c r="R38" s="15"/>
    </row>
    <row r="39" spans="1:18" x14ac:dyDescent="0.25">
      <c r="A39" s="16">
        <v>32</v>
      </c>
      <c r="B39" s="15" t="s">
        <v>23</v>
      </c>
      <c r="C39" s="15" t="s">
        <v>10</v>
      </c>
      <c r="D39" s="13" t="s">
        <v>30</v>
      </c>
      <c r="E39" s="15"/>
      <c r="F39" s="15"/>
      <c r="G39" s="8"/>
      <c r="H39" s="8"/>
      <c r="I39" s="15"/>
      <c r="J39" s="15"/>
      <c r="K39" s="15">
        <f t="shared" si="0"/>
        <v>0</v>
      </c>
      <c r="L39" s="15"/>
      <c r="M39" s="15"/>
      <c r="N39" s="15">
        <f t="shared" si="1"/>
        <v>0</v>
      </c>
      <c r="O39" s="15"/>
      <c r="P39" s="15" t="str">
        <f t="shared" si="2"/>
        <v>Başarısız</v>
      </c>
      <c r="Q39" s="8"/>
      <c r="R39" s="15"/>
    </row>
    <row r="40" spans="1:18" x14ac:dyDescent="0.25">
      <c r="A40" s="16">
        <v>33</v>
      </c>
      <c r="B40" s="15" t="s">
        <v>23</v>
      </c>
      <c r="C40" s="15" t="s">
        <v>10</v>
      </c>
      <c r="D40" s="13" t="s">
        <v>30</v>
      </c>
      <c r="E40" s="15"/>
      <c r="F40" s="15"/>
      <c r="G40" s="8"/>
      <c r="H40" s="8"/>
      <c r="I40" s="15"/>
      <c r="J40" s="15"/>
      <c r="K40" s="15">
        <f t="shared" si="0"/>
        <v>0</v>
      </c>
      <c r="L40" s="15"/>
      <c r="M40" s="15"/>
      <c r="N40" s="15">
        <f t="shared" si="1"/>
        <v>0</v>
      </c>
      <c r="O40" s="15"/>
      <c r="P40" s="15" t="str">
        <f t="shared" si="2"/>
        <v>Başarısız</v>
      </c>
      <c r="Q40" s="8"/>
      <c r="R40" s="15"/>
    </row>
    <row r="41" spans="1:18" x14ac:dyDescent="0.25">
      <c r="A41" s="16">
        <v>34</v>
      </c>
      <c r="B41" s="15" t="s">
        <v>23</v>
      </c>
      <c r="C41" s="15" t="s">
        <v>10</v>
      </c>
      <c r="D41" s="13" t="s">
        <v>30</v>
      </c>
      <c r="E41" s="15"/>
      <c r="F41" s="15"/>
      <c r="G41" s="8"/>
      <c r="H41" s="8"/>
      <c r="I41" s="15"/>
      <c r="J41" s="15"/>
      <c r="K41" s="15">
        <f t="shared" si="0"/>
        <v>0</v>
      </c>
      <c r="L41" s="15"/>
      <c r="M41" s="15"/>
      <c r="N41" s="15">
        <f t="shared" si="1"/>
        <v>0</v>
      </c>
      <c r="O41" s="15"/>
      <c r="P41" s="15" t="str">
        <f t="shared" si="2"/>
        <v>Başarısız</v>
      </c>
      <c r="Q41" s="8"/>
      <c r="R41" s="15"/>
    </row>
    <row r="42" spans="1:18" x14ac:dyDescent="0.25">
      <c r="A42" s="16">
        <v>35</v>
      </c>
      <c r="B42" s="15" t="s">
        <v>23</v>
      </c>
      <c r="C42" s="15" t="s">
        <v>10</v>
      </c>
      <c r="D42" s="13" t="s">
        <v>30</v>
      </c>
      <c r="E42" s="15"/>
      <c r="F42" s="15"/>
      <c r="G42" s="8"/>
      <c r="H42" s="8"/>
      <c r="I42" s="15"/>
      <c r="J42" s="15"/>
      <c r="K42" s="15">
        <f t="shared" si="0"/>
        <v>0</v>
      </c>
      <c r="L42" s="15"/>
      <c r="M42" s="15"/>
      <c r="N42" s="15">
        <f t="shared" si="1"/>
        <v>0</v>
      </c>
      <c r="O42" s="15"/>
      <c r="P42" s="15" t="str">
        <f t="shared" si="2"/>
        <v>Başarısız</v>
      </c>
      <c r="Q42" s="8"/>
      <c r="R42" s="15"/>
    </row>
    <row r="43" spans="1:18" x14ac:dyDescent="0.25">
      <c r="A43" s="16">
        <v>36</v>
      </c>
      <c r="B43" s="15" t="s">
        <v>23</v>
      </c>
      <c r="C43" s="15" t="s">
        <v>10</v>
      </c>
      <c r="D43" s="13" t="s">
        <v>30</v>
      </c>
      <c r="E43" s="15"/>
      <c r="F43" s="15"/>
      <c r="G43" s="8"/>
      <c r="H43" s="8"/>
      <c r="I43" s="15"/>
      <c r="J43" s="15"/>
      <c r="K43" s="15">
        <f t="shared" si="0"/>
        <v>0</v>
      </c>
      <c r="L43" s="15"/>
      <c r="M43" s="15"/>
      <c r="N43" s="15">
        <f t="shared" si="1"/>
        <v>0</v>
      </c>
      <c r="O43" s="15"/>
      <c r="P43" s="15" t="str">
        <f t="shared" si="2"/>
        <v>Başarısız</v>
      </c>
      <c r="Q43" s="8"/>
      <c r="R43" s="15"/>
    </row>
    <row r="44" spans="1:18" x14ac:dyDescent="0.25">
      <c r="A44" s="16">
        <v>37</v>
      </c>
      <c r="B44" s="15" t="s">
        <v>23</v>
      </c>
      <c r="C44" s="15" t="s">
        <v>10</v>
      </c>
      <c r="D44" s="13" t="s">
        <v>30</v>
      </c>
      <c r="E44" s="15"/>
      <c r="F44" s="15"/>
      <c r="G44" s="8"/>
      <c r="H44" s="8"/>
      <c r="I44" s="15"/>
      <c r="J44" s="15"/>
      <c r="K44" s="15">
        <f t="shared" si="0"/>
        <v>0</v>
      </c>
      <c r="L44" s="15"/>
      <c r="M44" s="15"/>
      <c r="N44" s="15">
        <f t="shared" si="1"/>
        <v>0</v>
      </c>
      <c r="O44" s="15"/>
      <c r="P44" s="15" t="str">
        <f t="shared" si="2"/>
        <v>Başarısız</v>
      </c>
      <c r="Q44" s="8"/>
      <c r="R44" s="15"/>
    </row>
    <row r="45" spans="1:18" x14ac:dyDescent="0.25">
      <c r="A45" s="16">
        <v>38</v>
      </c>
      <c r="B45" s="15" t="s">
        <v>23</v>
      </c>
      <c r="C45" s="15" t="s">
        <v>10</v>
      </c>
      <c r="D45" s="13" t="s">
        <v>30</v>
      </c>
      <c r="E45" s="15"/>
      <c r="F45" s="15"/>
      <c r="G45" s="8"/>
      <c r="H45" s="8"/>
      <c r="I45" s="15"/>
      <c r="J45" s="15"/>
      <c r="K45" s="15">
        <f t="shared" si="0"/>
        <v>0</v>
      </c>
      <c r="L45" s="15"/>
      <c r="M45" s="15"/>
      <c r="N45" s="15">
        <f t="shared" si="1"/>
        <v>0</v>
      </c>
      <c r="O45" s="15"/>
      <c r="P45" s="15" t="str">
        <f t="shared" si="2"/>
        <v>Başarısız</v>
      </c>
      <c r="Q45" s="8"/>
      <c r="R45" s="15"/>
    </row>
    <row r="46" spans="1:18" x14ac:dyDescent="0.25">
      <c r="A46" s="16">
        <v>39</v>
      </c>
      <c r="B46" s="15" t="s">
        <v>23</v>
      </c>
      <c r="C46" s="15" t="s">
        <v>10</v>
      </c>
      <c r="D46" s="13" t="s">
        <v>30</v>
      </c>
      <c r="E46" s="15"/>
      <c r="F46" s="15"/>
      <c r="G46" s="8"/>
      <c r="H46" s="8"/>
      <c r="I46" s="15"/>
      <c r="J46" s="15"/>
      <c r="K46" s="15">
        <f t="shared" si="0"/>
        <v>0</v>
      </c>
      <c r="L46" s="15"/>
      <c r="M46" s="15"/>
      <c r="N46" s="15">
        <f t="shared" si="1"/>
        <v>0</v>
      </c>
      <c r="O46" s="15"/>
      <c r="P46" s="15" t="str">
        <f t="shared" si="2"/>
        <v>Başarısız</v>
      </c>
      <c r="Q46" s="8"/>
      <c r="R46" s="15"/>
    </row>
    <row r="47" spans="1:18" x14ac:dyDescent="0.25">
      <c r="A47" s="16">
        <v>40</v>
      </c>
      <c r="B47" s="15" t="s">
        <v>23</v>
      </c>
      <c r="C47" s="15" t="s">
        <v>10</v>
      </c>
      <c r="D47" s="13" t="s">
        <v>30</v>
      </c>
      <c r="E47" s="15"/>
      <c r="F47" s="15"/>
      <c r="G47" s="8"/>
      <c r="H47" s="8"/>
      <c r="I47" s="15"/>
      <c r="J47" s="15"/>
      <c r="K47" s="15">
        <f t="shared" si="0"/>
        <v>0</v>
      </c>
      <c r="L47" s="15"/>
      <c r="M47" s="15"/>
      <c r="N47" s="15">
        <f t="shared" si="1"/>
        <v>0</v>
      </c>
      <c r="O47" s="15"/>
      <c r="P47" s="15" t="str">
        <f t="shared" si="2"/>
        <v>Başarısız</v>
      </c>
      <c r="Q47" s="8"/>
      <c r="R47" s="15"/>
    </row>
    <row r="48" spans="1:18" x14ac:dyDescent="0.25">
      <c r="A48" s="16">
        <v>41</v>
      </c>
      <c r="B48" s="15" t="s">
        <v>23</v>
      </c>
      <c r="C48" s="15" t="s">
        <v>10</v>
      </c>
      <c r="D48" s="13" t="s">
        <v>30</v>
      </c>
      <c r="E48" s="15"/>
      <c r="F48" s="15"/>
      <c r="G48" s="8"/>
      <c r="H48" s="8"/>
      <c r="I48" s="15"/>
      <c r="J48" s="15"/>
      <c r="K48" s="15">
        <f t="shared" si="0"/>
        <v>0</v>
      </c>
      <c r="L48" s="15"/>
      <c r="M48" s="15"/>
      <c r="N48" s="15">
        <f t="shared" si="1"/>
        <v>0</v>
      </c>
      <c r="O48" s="15"/>
      <c r="P48" s="15" t="str">
        <f t="shared" si="2"/>
        <v>Başarısız</v>
      </c>
      <c r="Q48" s="8"/>
      <c r="R48" s="15"/>
    </row>
    <row r="49" spans="1:18" x14ac:dyDescent="0.25">
      <c r="A49" s="16">
        <v>42</v>
      </c>
      <c r="B49" s="15" t="s">
        <v>23</v>
      </c>
      <c r="C49" s="15" t="s">
        <v>10</v>
      </c>
      <c r="D49" s="13" t="s">
        <v>30</v>
      </c>
      <c r="E49" s="15"/>
      <c r="F49" s="15"/>
      <c r="G49" s="8"/>
      <c r="H49" s="8"/>
      <c r="I49" s="15"/>
      <c r="J49" s="15"/>
      <c r="K49" s="15">
        <f t="shared" si="0"/>
        <v>0</v>
      </c>
      <c r="L49" s="15"/>
      <c r="M49" s="15"/>
      <c r="N49" s="15">
        <f t="shared" si="1"/>
        <v>0</v>
      </c>
      <c r="O49" s="15"/>
      <c r="P49" s="15" t="str">
        <f t="shared" si="2"/>
        <v>Başarısız</v>
      </c>
      <c r="Q49" s="8"/>
      <c r="R49" s="15"/>
    </row>
    <row r="50" spans="1:18" x14ac:dyDescent="0.25">
      <c r="A50" s="16">
        <v>43</v>
      </c>
      <c r="B50" s="15" t="s">
        <v>23</v>
      </c>
      <c r="C50" s="15" t="s">
        <v>10</v>
      </c>
      <c r="D50" s="13" t="s">
        <v>30</v>
      </c>
      <c r="E50" s="15"/>
      <c r="F50" s="15"/>
      <c r="G50" s="8"/>
      <c r="H50" s="8"/>
      <c r="I50" s="15"/>
      <c r="J50" s="15"/>
      <c r="K50" s="15">
        <f t="shared" si="0"/>
        <v>0</v>
      </c>
      <c r="L50" s="15"/>
      <c r="M50" s="15"/>
      <c r="N50" s="15">
        <f t="shared" si="1"/>
        <v>0</v>
      </c>
      <c r="O50" s="15"/>
      <c r="P50" s="15" t="str">
        <f t="shared" si="2"/>
        <v>Başarısız</v>
      </c>
      <c r="Q50" s="8"/>
      <c r="R50" s="15"/>
    </row>
    <row r="51" spans="1:18" x14ac:dyDescent="0.25">
      <c r="A51" s="16">
        <v>44</v>
      </c>
      <c r="B51" s="15" t="s">
        <v>23</v>
      </c>
      <c r="C51" s="16" t="s">
        <v>10</v>
      </c>
      <c r="D51" s="13" t="s">
        <v>30</v>
      </c>
      <c r="E51" s="15"/>
      <c r="F51" s="15"/>
      <c r="G51" s="8"/>
      <c r="H51" s="8"/>
      <c r="I51" s="15"/>
      <c r="J51" s="15"/>
      <c r="K51" s="15">
        <f t="shared" si="0"/>
        <v>0</v>
      </c>
      <c r="L51" s="15"/>
      <c r="M51" s="15"/>
      <c r="N51" s="15">
        <f t="shared" si="1"/>
        <v>0</v>
      </c>
      <c r="O51" s="15"/>
      <c r="P51" s="15" t="str">
        <f t="shared" si="2"/>
        <v>Başarısız</v>
      </c>
      <c r="Q51" s="8"/>
      <c r="R51" s="15"/>
    </row>
    <row r="52" spans="1:18" x14ac:dyDescent="0.25">
      <c r="A52" s="16">
        <v>45</v>
      </c>
      <c r="B52" s="15" t="s">
        <v>23</v>
      </c>
      <c r="C52" s="16" t="s">
        <v>10</v>
      </c>
      <c r="D52" s="13" t="s">
        <v>30</v>
      </c>
      <c r="E52" s="15"/>
      <c r="F52" s="15"/>
      <c r="G52" s="8"/>
      <c r="H52" s="8"/>
      <c r="I52" s="15"/>
      <c r="J52" s="15"/>
      <c r="K52" s="15">
        <f t="shared" si="0"/>
        <v>0</v>
      </c>
      <c r="L52" s="15"/>
      <c r="M52" s="15"/>
      <c r="N52" s="15">
        <f t="shared" si="1"/>
        <v>0</v>
      </c>
      <c r="O52" s="15"/>
      <c r="P52" s="15" t="str">
        <f t="shared" si="2"/>
        <v>Başarısız</v>
      </c>
      <c r="Q52" s="8"/>
      <c r="R52" s="15"/>
    </row>
    <row r="53" spans="1:18" x14ac:dyDescent="0.25">
      <c r="A53" s="16">
        <v>46</v>
      </c>
      <c r="B53" s="15" t="s">
        <v>23</v>
      </c>
      <c r="C53" s="16" t="s">
        <v>10</v>
      </c>
      <c r="D53" s="13" t="s">
        <v>30</v>
      </c>
      <c r="E53" s="15"/>
      <c r="F53" s="15"/>
      <c r="G53" s="8"/>
      <c r="H53" s="8"/>
      <c r="I53" s="15"/>
      <c r="J53" s="15"/>
      <c r="K53" s="15">
        <f t="shared" si="0"/>
        <v>0</v>
      </c>
      <c r="L53" s="15"/>
      <c r="M53" s="15"/>
      <c r="N53" s="15">
        <f t="shared" si="1"/>
        <v>0</v>
      </c>
      <c r="O53" s="15"/>
      <c r="P53" s="15" t="str">
        <f t="shared" si="2"/>
        <v>Başarısız</v>
      </c>
      <c r="Q53" s="8"/>
      <c r="R53" s="15"/>
    </row>
    <row r="54" spans="1:18" x14ac:dyDescent="0.25">
      <c r="A54" s="16">
        <v>47</v>
      </c>
      <c r="B54" s="15" t="s">
        <v>23</v>
      </c>
      <c r="C54" s="16" t="s">
        <v>10</v>
      </c>
      <c r="D54" s="13" t="s">
        <v>30</v>
      </c>
      <c r="E54" s="15"/>
      <c r="F54" s="15"/>
      <c r="G54" s="8"/>
      <c r="H54" s="8"/>
      <c r="I54" s="15"/>
      <c r="J54" s="15"/>
      <c r="K54" s="15">
        <f t="shared" si="0"/>
        <v>0</v>
      </c>
      <c r="L54" s="15"/>
      <c r="M54" s="15"/>
      <c r="N54" s="15">
        <f t="shared" si="1"/>
        <v>0</v>
      </c>
      <c r="O54" s="15"/>
      <c r="P54" s="15" t="str">
        <f t="shared" si="2"/>
        <v>Başarısız</v>
      </c>
      <c r="Q54" s="8"/>
      <c r="R54" s="15"/>
    </row>
    <row r="55" spans="1:18" x14ac:dyDescent="0.25">
      <c r="A55" s="16">
        <v>48</v>
      </c>
      <c r="B55" s="15" t="s">
        <v>23</v>
      </c>
      <c r="C55" s="16" t="s">
        <v>10</v>
      </c>
      <c r="D55" s="13" t="s">
        <v>30</v>
      </c>
      <c r="E55" s="15"/>
      <c r="F55" s="15"/>
      <c r="G55" s="8"/>
      <c r="H55" s="8"/>
      <c r="I55" s="15"/>
      <c r="J55" s="15"/>
      <c r="K55" s="15">
        <f t="shared" si="0"/>
        <v>0</v>
      </c>
      <c r="L55" s="15"/>
      <c r="M55" s="15"/>
      <c r="N55" s="15">
        <f t="shared" si="1"/>
        <v>0</v>
      </c>
      <c r="O55" s="15"/>
      <c r="P55" s="15" t="str">
        <f t="shared" si="2"/>
        <v>Başarısız</v>
      </c>
      <c r="Q55" s="8"/>
      <c r="R55" s="15"/>
    </row>
    <row r="56" spans="1:18" x14ac:dyDescent="0.25">
      <c r="A56" s="16">
        <v>49</v>
      </c>
      <c r="B56" s="15" t="s">
        <v>23</v>
      </c>
      <c r="C56" s="16" t="s">
        <v>10</v>
      </c>
      <c r="D56" s="13" t="s">
        <v>30</v>
      </c>
      <c r="E56" s="15"/>
      <c r="F56" s="15"/>
      <c r="G56" s="8"/>
      <c r="H56" s="8"/>
      <c r="I56" s="15"/>
      <c r="J56" s="15"/>
      <c r="K56" s="15">
        <f t="shared" si="0"/>
        <v>0</v>
      </c>
      <c r="L56" s="15"/>
      <c r="M56" s="15"/>
      <c r="N56" s="15">
        <f t="shared" si="1"/>
        <v>0</v>
      </c>
      <c r="O56" s="15"/>
      <c r="P56" s="15" t="str">
        <f t="shared" si="2"/>
        <v>Başarısız</v>
      </c>
      <c r="Q56" s="8"/>
      <c r="R56" s="15"/>
    </row>
    <row r="57" spans="1:18" x14ac:dyDescent="0.25">
      <c r="A57" s="16">
        <v>50</v>
      </c>
      <c r="B57" s="15" t="s">
        <v>23</v>
      </c>
      <c r="C57" s="16" t="s">
        <v>10</v>
      </c>
      <c r="D57" s="13" t="s">
        <v>30</v>
      </c>
      <c r="E57" s="15"/>
      <c r="F57" s="15"/>
      <c r="G57" s="8"/>
      <c r="H57" s="8"/>
      <c r="I57" s="15"/>
      <c r="J57" s="15"/>
      <c r="K57" s="15">
        <f t="shared" si="0"/>
        <v>0</v>
      </c>
      <c r="L57" s="15"/>
      <c r="M57" s="15"/>
      <c r="N57" s="15">
        <f t="shared" si="1"/>
        <v>0</v>
      </c>
      <c r="O57" s="15"/>
      <c r="P57" s="15" t="str">
        <f t="shared" si="2"/>
        <v>Başarısız</v>
      </c>
      <c r="Q57" s="8"/>
      <c r="R57" s="15"/>
    </row>
    <row r="58" spans="1:18" x14ac:dyDescent="0.25">
      <c r="A58" s="9"/>
      <c r="B58" s="9"/>
      <c r="C58" s="9"/>
      <c r="D58" s="9"/>
      <c r="E58" s="9"/>
      <c r="F58" s="9"/>
      <c r="G58" s="10"/>
      <c r="H58" s="10"/>
      <c r="I58" s="9"/>
      <c r="J58" s="9"/>
      <c r="K58" s="9"/>
      <c r="L58" s="9"/>
      <c r="M58" s="9"/>
      <c r="N58" s="9"/>
      <c r="O58" s="9"/>
      <c r="P58" s="9"/>
      <c r="Q58" s="10"/>
      <c r="R58" s="9"/>
    </row>
    <row r="59" spans="1:18" ht="15.75" customHeight="1" x14ac:dyDescent="0.25">
      <c r="A59" s="18" t="s">
        <v>29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</row>
    <row r="60" spans="1:18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</row>
    <row r="62" spans="1:18" x14ac:dyDescent="0.25">
      <c r="A62" s="12" t="s">
        <v>15</v>
      </c>
      <c r="B62" s="12"/>
    </row>
    <row r="63" spans="1:18" x14ac:dyDescent="0.25">
      <c r="A63" s="12" t="s">
        <v>16</v>
      </c>
      <c r="B63" s="12"/>
    </row>
    <row r="64" spans="1:18" x14ac:dyDescent="0.25">
      <c r="A64" s="12" t="s">
        <v>25</v>
      </c>
    </row>
  </sheetData>
  <mergeCells count="1">
    <mergeCell ref="A59:R60"/>
  </mergeCells>
  <conditionalFormatting sqref="G8:G50 H35 H49:H50">
    <cfRule type="timePeriod" dxfId="11" priority="4" timePeriod="nextWeek">
      <formula>AND(ROUNDDOWN(G8,0)-TODAY()&gt;(7-WEEKDAY(TODAY())),ROUNDDOWN(G8,0)-TODAY()&lt;(15-WEEKDAY(TODAY())))</formula>
    </cfRule>
  </conditionalFormatting>
  <conditionalFormatting sqref="H8:H34 H36:H48">
    <cfRule type="timePeriod" dxfId="10" priority="5" timePeriod="lastWeek">
      <formula>AND(TODAY()-ROUNDDOWN(H8,0)&gt;=(WEEKDAY(TODAY())),TODAY()-ROUNDDOWN(H8,0)&lt;(WEEKDAY(TODAY())+7))</formula>
    </cfRule>
    <cfRule type="timePeriod" dxfId="9" priority="6" timePeriod="last7Days">
      <formula>AND(TODAY()-FLOOR(H8,1)&lt;=6,FLOOR(H8,1)&lt;=TODAY())</formula>
    </cfRule>
  </conditionalFormatting>
  <conditionalFormatting sqref="G51:G57">
    <cfRule type="timePeriod" dxfId="8" priority="3" timePeriod="nextWeek">
      <formula>AND(ROUNDDOWN(G51,0)-TODAY()&gt;(7-WEEKDAY(TODAY())),ROUNDDOWN(G51,0)-TODAY()&lt;(15-WEEKDAY(TODAY())))</formula>
    </cfRule>
  </conditionalFormatting>
  <conditionalFormatting sqref="H51:H57">
    <cfRule type="timePeriod" dxfId="7" priority="1" timePeriod="lastWeek">
      <formula>AND(TODAY()-ROUNDDOWN(H51,0)&gt;=(WEEKDAY(TODAY())),TODAY()-ROUNDDOWN(H51,0)&lt;(WEEKDAY(TODAY())+7))</formula>
    </cfRule>
    <cfRule type="timePeriod" dxfId="6" priority="2" timePeriod="last7Days">
      <formula>AND(TODAY()-FLOOR(H51,1)&lt;=6,FLOOR(H51,1)&lt;=TODAY())</formula>
    </cfRule>
  </conditionalFormatting>
  <pageMargins left="0.59055118110236227" right="0.39370078740157483" top="0.43307086614173229" bottom="0.39370078740157483" header="0.31496062992125984" footer="0.31496062992125984"/>
  <pageSetup paperSize="9" scale="5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64"/>
  <sheetViews>
    <sheetView zoomScaleNormal="100" zoomScaleSheetLayoutView="40" zoomScalePageLayoutView="50" workbookViewId="0">
      <pane xSplit="1" ySplit="7" topLeftCell="B80" activePane="bottomRight" state="frozen"/>
      <selection pane="topRight" activeCell="B1" sqref="B1"/>
      <selection pane="bottomLeft" activeCell="A8" sqref="A8"/>
      <selection pane="bottomRight" activeCell="D7" sqref="D7"/>
    </sheetView>
  </sheetViews>
  <sheetFormatPr defaultRowHeight="15.75" x14ac:dyDescent="0.25"/>
  <cols>
    <col min="1" max="1" width="5" style="3" customWidth="1"/>
    <col min="2" max="2" width="28.28515625" style="3" bestFit="1" customWidth="1"/>
    <col min="3" max="3" width="27.85546875" style="3" bestFit="1" customWidth="1"/>
    <col min="4" max="4" width="14.85546875" style="3" bestFit="1" customWidth="1"/>
    <col min="5" max="5" width="17.42578125" style="3" customWidth="1"/>
    <col min="6" max="6" width="15" style="3" customWidth="1"/>
    <col min="7" max="7" width="12.28515625" style="3" customWidth="1"/>
    <col min="8" max="8" width="11.28515625" style="3" bestFit="1" customWidth="1"/>
    <col min="9" max="10" width="9.140625" style="3"/>
    <col min="11" max="11" width="8.28515625" style="3" customWidth="1"/>
    <col min="12" max="12" width="11" style="3" customWidth="1"/>
    <col min="13" max="13" width="7.7109375" style="3" customWidth="1"/>
    <col min="14" max="14" width="7.85546875" style="3" customWidth="1"/>
    <col min="15" max="15" width="11.28515625" style="3" customWidth="1"/>
    <col min="16" max="16" width="10" style="3" customWidth="1"/>
    <col min="17" max="17" width="11" style="3" bestFit="1" customWidth="1"/>
    <col min="18" max="18" width="45.140625" style="3" customWidth="1"/>
    <col min="19" max="16384" width="9.140625" style="3"/>
  </cols>
  <sheetData>
    <row r="1" spans="1:18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1" t="s">
        <v>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1" t="s">
        <v>2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1" t="s">
        <v>28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4"/>
      <c r="B6" s="17"/>
      <c r="C6" s="17"/>
      <c r="D6" s="5"/>
      <c r="E6" s="5"/>
      <c r="F6" s="4"/>
      <c r="G6" s="4"/>
      <c r="H6" s="4"/>
      <c r="I6" s="4"/>
      <c r="J6" s="4"/>
      <c r="K6" s="6"/>
      <c r="L6" s="4"/>
      <c r="M6" s="4"/>
      <c r="N6" s="6"/>
      <c r="O6" s="7"/>
      <c r="P6" s="6"/>
      <c r="Q6" s="4"/>
      <c r="R6" s="4"/>
    </row>
    <row r="7" spans="1:18" ht="63" x14ac:dyDescent="0.25">
      <c r="A7" s="4" t="s">
        <v>24</v>
      </c>
      <c r="B7" s="17" t="s">
        <v>22</v>
      </c>
      <c r="C7" s="17" t="s">
        <v>3</v>
      </c>
      <c r="D7" s="5" t="s">
        <v>31</v>
      </c>
      <c r="E7" s="5" t="s">
        <v>9</v>
      </c>
      <c r="F7" s="4" t="s">
        <v>4</v>
      </c>
      <c r="G7" s="4" t="s">
        <v>5</v>
      </c>
      <c r="H7" s="4" t="s">
        <v>12</v>
      </c>
      <c r="I7" s="4" t="s">
        <v>7</v>
      </c>
      <c r="J7" s="4" t="s">
        <v>6</v>
      </c>
      <c r="K7" s="6" t="s">
        <v>8</v>
      </c>
      <c r="L7" s="4" t="s">
        <v>20</v>
      </c>
      <c r="M7" s="4" t="s">
        <v>27</v>
      </c>
      <c r="N7" s="6" t="s">
        <v>19</v>
      </c>
      <c r="O7" s="7" t="s">
        <v>13</v>
      </c>
      <c r="P7" s="6" t="s">
        <v>14</v>
      </c>
      <c r="Q7" s="4" t="s">
        <v>18</v>
      </c>
      <c r="R7" s="4" t="s">
        <v>21</v>
      </c>
    </row>
    <row r="8" spans="1:18" x14ac:dyDescent="0.25">
      <c r="A8" s="16">
        <v>1</v>
      </c>
      <c r="B8" s="16" t="s">
        <v>23</v>
      </c>
      <c r="C8" s="16" t="s">
        <v>11</v>
      </c>
      <c r="D8" s="13" t="s">
        <v>30</v>
      </c>
      <c r="E8" s="13"/>
      <c r="F8" s="16"/>
      <c r="G8" s="8"/>
      <c r="H8" s="8"/>
      <c r="I8" s="16">
        <v>20</v>
      </c>
      <c r="J8" s="16">
        <v>20</v>
      </c>
      <c r="K8" s="16">
        <f>SUM(I8-J8)</f>
        <v>0</v>
      </c>
      <c r="L8" s="16">
        <v>100</v>
      </c>
      <c r="M8" s="16">
        <v>100</v>
      </c>
      <c r="N8" s="16">
        <f>(L8*50%+M8*50%)</f>
        <v>100</v>
      </c>
      <c r="O8" s="16" t="s">
        <v>17</v>
      </c>
      <c r="P8" s="16" t="str">
        <f>IF(AND(N8&gt;=60,O8="Kabul"),"Başarılı","Başarısız")</f>
        <v>Başarılı</v>
      </c>
      <c r="Q8" s="8"/>
      <c r="R8" s="16"/>
    </row>
    <row r="9" spans="1:18" x14ac:dyDescent="0.25">
      <c r="A9" s="16">
        <v>2</v>
      </c>
      <c r="B9" s="16" t="s">
        <v>23</v>
      </c>
      <c r="C9" s="16" t="s">
        <v>11</v>
      </c>
      <c r="D9" s="13" t="s">
        <v>30</v>
      </c>
      <c r="E9" s="13"/>
      <c r="F9" s="16"/>
      <c r="G9" s="8"/>
      <c r="H9" s="8"/>
      <c r="I9" s="16">
        <v>20</v>
      </c>
      <c r="J9" s="16">
        <v>20</v>
      </c>
      <c r="K9" s="16">
        <f t="shared" ref="K9:K57" si="0">SUM(I9-J9)</f>
        <v>0</v>
      </c>
      <c r="L9" s="16">
        <v>65</v>
      </c>
      <c r="M9" s="16">
        <v>63</v>
      </c>
      <c r="N9" s="16">
        <f t="shared" ref="N9:N57" si="1">(L9*50%+M9*50%)</f>
        <v>64</v>
      </c>
      <c r="O9" s="16" t="s">
        <v>17</v>
      </c>
      <c r="P9" s="16" t="str">
        <f t="shared" ref="P9:P57" si="2">IF(AND(N9&gt;=60,O9="Kabul"),"Başarılı","Başarısız")</f>
        <v>Başarılı</v>
      </c>
      <c r="Q9" s="8"/>
      <c r="R9" s="16"/>
    </row>
    <row r="10" spans="1:18" x14ac:dyDescent="0.25">
      <c r="A10" s="16">
        <v>3</v>
      </c>
      <c r="B10" s="16" t="s">
        <v>23</v>
      </c>
      <c r="C10" s="16" t="s">
        <v>11</v>
      </c>
      <c r="D10" s="13" t="s">
        <v>30</v>
      </c>
      <c r="E10" s="13"/>
      <c r="F10" s="16"/>
      <c r="G10" s="8"/>
      <c r="H10" s="8"/>
      <c r="I10" s="16">
        <v>20</v>
      </c>
      <c r="J10" s="16">
        <v>20</v>
      </c>
      <c r="K10" s="16">
        <f t="shared" si="0"/>
        <v>0</v>
      </c>
      <c r="L10" s="16">
        <v>80</v>
      </c>
      <c r="M10" s="16">
        <v>60</v>
      </c>
      <c r="N10" s="16">
        <f t="shared" si="1"/>
        <v>70</v>
      </c>
      <c r="O10" s="16" t="s">
        <v>26</v>
      </c>
      <c r="P10" s="16" t="str">
        <f t="shared" si="2"/>
        <v>Başarısız</v>
      </c>
      <c r="Q10" s="8"/>
      <c r="R10" s="16"/>
    </row>
    <row r="11" spans="1:18" x14ac:dyDescent="0.25">
      <c r="A11" s="16">
        <v>4</v>
      </c>
      <c r="B11" s="16" t="s">
        <v>23</v>
      </c>
      <c r="C11" s="16" t="s">
        <v>11</v>
      </c>
      <c r="D11" s="13" t="s">
        <v>30</v>
      </c>
      <c r="E11" s="13"/>
      <c r="F11" s="16"/>
      <c r="G11" s="8"/>
      <c r="H11" s="8"/>
      <c r="I11" s="16">
        <v>20</v>
      </c>
      <c r="J11" s="16">
        <v>20</v>
      </c>
      <c r="K11" s="16">
        <f t="shared" si="0"/>
        <v>0</v>
      </c>
      <c r="L11" s="16">
        <v>65</v>
      </c>
      <c r="M11" s="16">
        <v>60</v>
      </c>
      <c r="N11" s="16">
        <f t="shared" si="1"/>
        <v>62.5</v>
      </c>
      <c r="O11" s="16" t="s">
        <v>17</v>
      </c>
      <c r="P11" s="16" t="str">
        <f t="shared" si="2"/>
        <v>Başarılı</v>
      </c>
      <c r="Q11" s="8"/>
      <c r="R11" s="16"/>
    </row>
    <row r="12" spans="1:18" x14ac:dyDescent="0.25">
      <c r="A12" s="16">
        <v>5</v>
      </c>
      <c r="B12" s="16" t="s">
        <v>23</v>
      </c>
      <c r="C12" s="16" t="s">
        <v>11</v>
      </c>
      <c r="D12" s="13" t="s">
        <v>30</v>
      </c>
      <c r="E12" s="13"/>
      <c r="F12" s="16"/>
      <c r="G12" s="8"/>
      <c r="H12" s="8"/>
      <c r="I12" s="16"/>
      <c r="J12" s="16"/>
      <c r="K12" s="16">
        <f t="shared" si="0"/>
        <v>0</v>
      </c>
      <c r="L12" s="16"/>
      <c r="M12" s="16"/>
      <c r="N12" s="16">
        <f t="shared" si="1"/>
        <v>0</v>
      </c>
      <c r="O12" s="16" t="s">
        <v>17</v>
      </c>
      <c r="P12" s="16" t="str">
        <f t="shared" si="2"/>
        <v>Başarısız</v>
      </c>
      <c r="Q12" s="8"/>
      <c r="R12" s="16"/>
    </row>
    <row r="13" spans="1:18" x14ac:dyDescent="0.25">
      <c r="A13" s="16">
        <v>6</v>
      </c>
      <c r="B13" s="16" t="s">
        <v>23</v>
      </c>
      <c r="C13" s="16" t="s">
        <v>11</v>
      </c>
      <c r="D13" s="13" t="s">
        <v>30</v>
      </c>
      <c r="E13" s="13"/>
      <c r="F13" s="16"/>
      <c r="G13" s="8"/>
      <c r="H13" s="8"/>
      <c r="I13" s="16"/>
      <c r="J13" s="16"/>
      <c r="K13" s="16">
        <f t="shared" si="0"/>
        <v>0</v>
      </c>
      <c r="L13" s="16"/>
      <c r="M13" s="16"/>
      <c r="N13" s="16">
        <f t="shared" si="1"/>
        <v>0</v>
      </c>
      <c r="O13" s="16" t="s">
        <v>26</v>
      </c>
      <c r="P13" s="16" t="str">
        <f t="shared" si="2"/>
        <v>Başarısız</v>
      </c>
      <c r="Q13" s="8"/>
      <c r="R13" s="16"/>
    </row>
    <row r="14" spans="1:18" x14ac:dyDescent="0.25">
      <c r="A14" s="16">
        <v>7</v>
      </c>
      <c r="B14" s="16" t="s">
        <v>23</v>
      </c>
      <c r="C14" s="16" t="s">
        <v>11</v>
      </c>
      <c r="D14" s="13" t="s">
        <v>30</v>
      </c>
      <c r="E14" s="16"/>
      <c r="F14" s="16"/>
      <c r="G14" s="8"/>
      <c r="H14" s="8"/>
      <c r="I14" s="16"/>
      <c r="J14" s="16"/>
      <c r="K14" s="16">
        <f t="shared" si="0"/>
        <v>0</v>
      </c>
      <c r="L14" s="16"/>
      <c r="M14" s="16"/>
      <c r="N14" s="16">
        <f t="shared" si="1"/>
        <v>0</v>
      </c>
      <c r="O14" s="16" t="s">
        <v>26</v>
      </c>
      <c r="P14" s="16" t="str">
        <f t="shared" si="2"/>
        <v>Başarısız</v>
      </c>
      <c r="Q14" s="8"/>
      <c r="R14" s="16"/>
    </row>
    <row r="15" spans="1:18" x14ac:dyDescent="0.25">
      <c r="A15" s="16">
        <v>8</v>
      </c>
      <c r="B15" s="16" t="s">
        <v>23</v>
      </c>
      <c r="C15" s="16" t="s">
        <v>11</v>
      </c>
      <c r="D15" s="13" t="s">
        <v>30</v>
      </c>
      <c r="E15" s="11"/>
      <c r="F15" s="16"/>
      <c r="G15" s="8"/>
      <c r="H15" s="8"/>
      <c r="I15" s="16"/>
      <c r="J15" s="16"/>
      <c r="K15" s="16">
        <f t="shared" si="0"/>
        <v>0</v>
      </c>
      <c r="L15" s="16"/>
      <c r="M15" s="16"/>
      <c r="N15" s="16">
        <f t="shared" si="1"/>
        <v>0</v>
      </c>
      <c r="O15" s="16" t="s">
        <v>26</v>
      </c>
      <c r="P15" s="16" t="str">
        <f t="shared" si="2"/>
        <v>Başarısız</v>
      </c>
      <c r="Q15" s="8"/>
      <c r="R15" s="16"/>
    </row>
    <row r="16" spans="1:18" x14ac:dyDescent="0.25">
      <c r="A16" s="16">
        <v>9</v>
      </c>
      <c r="B16" s="16" t="s">
        <v>23</v>
      </c>
      <c r="C16" s="16" t="s">
        <v>11</v>
      </c>
      <c r="D16" s="13" t="s">
        <v>30</v>
      </c>
      <c r="E16" s="16"/>
      <c r="F16" s="16"/>
      <c r="G16" s="8"/>
      <c r="H16" s="8"/>
      <c r="I16" s="16"/>
      <c r="J16" s="16"/>
      <c r="K16" s="16">
        <f t="shared" si="0"/>
        <v>0</v>
      </c>
      <c r="L16" s="16"/>
      <c r="M16" s="16"/>
      <c r="N16" s="16">
        <f t="shared" si="1"/>
        <v>0</v>
      </c>
      <c r="O16" s="16" t="s">
        <v>26</v>
      </c>
      <c r="P16" s="16" t="str">
        <f t="shared" si="2"/>
        <v>Başarısız</v>
      </c>
      <c r="Q16" s="8"/>
      <c r="R16" s="16"/>
    </row>
    <row r="17" spans="1:18" x14ac:dyDescent="0.25">
      <c r="A17" s="16">
        <v>10</v>
      </c>
      <c r="B17" s="16" t="s">
        <v>23</v>
      </c>
      <c r="C17" s="16" t="s">
        <v>11</v>
      </c>
      <c r="D17" s="13" t="s">
        <v>30</v>
      </c>
      <c r="E17" s="16"/>
      <c r="F17" s="16"/>
      <c r="G17" s="8"/>
      <c r="H17" s="8"/>
      <c r="I17" s="16"/>
      <c r="J17" s="16"/>
      <c r="K17" s="16">
        <f t="shared" si="0"/>
        <v>0</v>
      </c>
      <c r="L17" s="16"/>
      <c r="M17" s="16"/>
      <c r="N17" s="16">
        <f t="shared" si="1"/>
        <v>0</v>
      </c>
      <c r="O17" s="16" t="s">
        <v>26</v>
      </c>
      <c r="P17" s="16" t="str">
        <f t="shared" si="2"/>
        <v>Başarısız</v>
      </c>
      <c r="Q17" s="8"/>
      <c r="R17" s="16"/>
    </row>
    <row r="18" spans="1:18" x14ac:dyDescent="0.25">
      <c r="A18" s="16">
        <v>11</v>
      </c>
      <c r="B18" s="16" t="s">
        <v>23</v>
      </c>
      <c r="C18" s="16" t="s">
        <v>11</v>
      </c>
      <c r="D18" s="13" t="s">
        <v>30</v>
      </c>
      <c r="E18" s="16"/>
      <c r="F18" s="16"/>
      <c r="G18" s="8"/>
      <c r="H18" s="8"/>
      <c r="I18" s="16"/>
      <c r="J18" s="16"/>
      <c r="K18" s="16">
        <f t="shared" si="0"/>
        <v>0</v>
      </c>
      <c r="L18" s="16"/>
      <c r="M18" s="16"/>
      <c r="N18" s="16">
        <f t="shared" si="1"/>
        <v>0</v>
      </c>
      <c r="O18" s="16" t="s">
        <v>26</v>
      </c>
      <c r="P18" s="16" t="str">
        <f t="shared" si="2"/>
        <v>Başarısız</v>
      </c>
      <c r="Q18" s="8"/>
      <c r="R18" s="16"/>
    </row>
    <row r="19" spans="1:18" x14ac:dyDescent="0.25">
      <c r="A19" s="16">
        <v>12</v>
      </c>
      <c r="B19" s="16" t="s">
        <v>23</v>
      </c>
      <c r="C19" s="16" t="s">
        <v>11</v>
      </c>
      <c r="D19" s="13" t="s">
        <v>30</v>
      </c>
      <c r="E19" s="16"/>
      <c r="F19" s="16"/>
      <c r="G19" s="8"/>
      <c r="H19" s="8"/>
      <c r="I19" s="16"/>
      <c r="J19" s="16"/>
      <c r="K19" s="16">
        <f t="shared" si="0"/>
        <v>0</v>
      </c>
      <c r="L19" s="16"/>
      <c r="M19" s="16"/>
      <c r="N19" s="16">
        <f t="shared" si="1"/>
        <v>0</v>
      </c>
      <c r="O19" s="16" t="s">
        <v>26</v>
      </c>
      <c r="P19" s="16" t="str">
        <f t="shared" si="2"/>
        <v>Başarısız</v>
      </c>
      <c r="Q19" s="8"/>
      <c r="R19" s="16"/>
    </row>
    <row r="20" spans="1:18" x14ac:dyDescent="0.25">
      <c r="A20" s="16">
        <v>13</v>
      </c>
      <c r="B20" s="16" t="s">
        <v>23</v>
      </c>
      <c r="C20" s="16" t="s">
        <v>11</v>
      </c>
      <c r="D20" s="13" t="s">
        <v>30</v>
      </c>
      <c r="E20" s="16"/>
      <c r="F20" s="16"/>
      <c r="G20" s="8"/>
      <c r="H20" s="8"/>
      <c r="I20" s="16"/>
      <c r="J20" s="16"/>
      <c r="K20" s="16">
        <f t="shared" si="0"/>
        <v>0</v>
      </c>
      <c r="L20" s="16"/>
      <c r="M20" s="16"/>
      <c r="N20" s="16">
        <f t="shared" si="1"/>
        <v>0</v>
      </c>
      <c r="O20" s="16" t="s">
        <v>26</v>
      </c>
      <c r="P20" s="16" t="str">
        <f t="shared" si="2"/>
        <v>Başarısız</v>
      </c>
      <c r="Q20" s="8"/>
      <c r="R20" s="16"/>
    </row>
    <row r="21" spans="1:18" x14ac:dyDescent="0.25">
      <c r="A21" s="16">
        <v>14</v>
      </c>
      <c r="B21" s="16" t="s">
        <v>23</v>
      </c>
      <c r="C21" s="16" t="s">
        <v>11</v>
      </c>
      <c r="D21" s="13" t="s">
        <v>30</v>
      </c>
      <c r="E21" s="16"/>
      <c r="F21" s="16"/>
      <c r="G21" s="8"/>
      <c r="H21" s="8"/>
      <c r="I21" s="16"/>
      <c r="J21" s="16"/>
      <c r="K21" s="16">
        <f t="shared" si="0"/>
        <v>0</v>
      </c>
      <c r="L21" s="16"/>
      <c r="M21" s="16"/>
      <c r="N21" s="16">
        <f t="shared" si="1"/>
        <v>0</v>
      </c>
      <c r="O21" s="16" t="s">
        <v>26</v>
      </c>
      <c r="P21" s="16" t="str">
        <f t="shared" si="2"/>
        <v>Başarısız</v>
      </c>
      <c r="Q21" s="8"/>
      <c r="R21" s="16"/>
    </row>
    <row r="22" spans="1:18" x14ac:dyDescent="0.25">
      <c r="A22" s="16">
        <v>15</v>
      </c>
      <c r="B22" s="16" t="s">
        <v>23</v>
      </c>
      <c r="C22" s="16" t="s">
        <v>11</v>
      </c>
      <c r="D22" s="13" t="s">
        <v>30</v>
      </c>
      <c r="E22" s="16"/>
      <c r="F22" s="16"/>
      <c r="G22" s="8"/>
      <c r="H22" s="8"/>
      <c r="I22" s="16"/>
      <c r="J22" s="16"/>
      <c r="K22" s="16">
        <f t="shared" si="0"/>
        <v>0</v>
      </c>
      <c r="L22" s="16"/>
      <c r="M22" s="16"/>
      <c r="N22" s="16">
        <f t="shared" si="1"/>
        <v>0</v>
      </c>
      <c r="O22" s="16" t="s">
        <v>26</v>
      </c>
      <c r="P22" s="16" t="str">
        <f t="shared" si="2"/>
        <v>Başarısız</v>
      </c>
      <c r="Q22" s="8"/>
      <c r="R22" s="16"/>
    </row>
    <row r="23" spans="1:18" x14ac:dyDescent="0.25">
      <c r="A23" s="16">
        <v>16</v>
      </c>
      <c r="B23" s="16" t="s">
        <v>23</v>
      </c>
      <c r="C23" s="16" t="s">
        <v>11</v>
      </c>
      <c r="D23" s="13" t="s">
        <v>30</v>
      </c>
      <c r="E23" s="16"/>
      <c r="F23" s="16"/>
      <c r="G23" s="8"/>
      <c r="H23" s="8"/>
      <c r="I23" s="16"/>
      <c r="J23" s="16"/>
      <c r="K23" s="16">
        <f t="shared" si="0"/>
        <v>0</v>
      </c>
      <c r="L23" s="16"/>
      <c r="M23" s="16"/>
      <c r="N23" s="16">
        <f t="shared" si="1"/>
        <v>0</v>
      </c>
      <c r="O23" s="16" t="s">
        <v>26</v>
      </c>
      <c r="P23" s="16" t="str">
        <f t="shared" si="2"/>
        <v>Başarısız</v>
      </c>
      <c r="Q23" s="8"/>
      <c r="R23" s="16"/>
    </row>
    <row r="24" spans="1:18" x14ac:dyDescent="0.25">
      <c r="A24" s="16">
        <v>17</v>
      </c>
      <c r="B24" s="16" t="s">
        <v>23</v>
      </c>
      <c r="C24" s="16" t="s">
        <v>11</v>
      </c>
      <c r="D24" s="13" t="s">
        <v>30</v>
      </c>
      <c r="E24" s="16"/>
      <c r="F24" s="16"/>
      <c r="G24" s="8"/>
      <c r="H24" s="8"/>
      <c r="I24" s="16"/>
      <c r="J24" s="16"/>
      <c r="K24" s="16">
        <f t="shared" si="0"/>
        <v>0</v>
      </c>
      <c r="L24" s="16"/>
      <c r="M24" s="16"/>
      <c r="N24" s="16">
        <f t="shared" si="1"/>
        <v>0</v>
      </c>
      <c r="O24" s="16" t="s">
        <v>26</v>
      </c>
      <c r="P24" s="16" t="str">
        <f t="shared" si="2"/>
        <v>Başarısız</v>
      </c>
      <c r="Q24" s="8"/>
      <c r="R24" s="16"/>
    </row>
    <row r="25" spans="1:18" x14ac:dyDescent="0.25">
      <c r="A25" s="16">
        <v>18</v>
      </c>
      <c r="B25" s="16" t="s">
        <v>23</v>
      </c>
      <c r="C25" s="16" t="s">
        <v>11</v>
      </c>
      <c r="D25" s="13" t="s">
        <v>30</v>
      </c>
      <c r="E25" s="16"/>
      <c r="F25" s="16"/>
      <c r="G25" s="8"/>
      <c r="H25" s="8"/>
      <c r="I25" s="16"/>
      <c r="J25" s="16"/>
      <c r="K25" s="16">
        <f t="shared" si="0"/>
        <v>0</v>
      </c>
      <c r="L25" s="16"/>
      <c r="M25" s="16"/>
      <c r="N25" s="16">
        <f t="shared" si="1"/>
        <v>0</v>
      </c>
      <c r="O25" s="16"/>
      <c r="P25" s="16" t="str">
        <f t="shared" si="2"/>
        <v>Başarısız</v>
      </c>
      <c r="Q25" s="8"/>
      <c r="R25" s="16"/>
    </row>
    <row r="26" spans="1:18" x14ac:dyDescent="0.25">
      <c r="A26" s="16">
        <v>19</v>
      </c>
      <c r="B26" s="16" t="s">
        <v>23</v>
      </c>
      <c r="C26" s="16" t="s">
        <v>11</v>
      </c>
      <c r="D26" s="13" t="s">
        <v>30</v>
      </c>
      <c r="E26" s="16"/>
      <c r="F26" s="16"/>
      <c r="G26" s="8"/>
      <c r="H26" s="8"/>
      <c r="I26" s="16"/>
      <c r="J26" s="16"/>
      <c r="K26" s="16">
        <f t="shared" si="0"/>
        <v>0</v>
      </c>
      <c r="L26" s="16"/>
      <c r="M26" s="16"/>
      <c r="N26" s="16">
        <f t="shared" si="1"/>
        <v>0</v>
      </c>
      <c r="O26" s="16"/>
      <c r="P26" s="16" t="str">
        <f t="shared" si="2"/>
        <v>Başarısız</v>
      </c>
      <c r="Q26" s="8"/>
      <c r="R26" s="16"/>
    </row>
    <row r="27" spans="1:18" x14ac:dyDescent="0.25">
      <c r="A27" s="16">
        <v>20</v>
      </c>
      <c r="B27" s="16" t="s">
        <v>23</v>
      </c>
      <c r="C27" s="16" t="s">
        <v>11</v>
      </c>
      <c r="D27" s="13" t="s">
        <v>30</v>
      </c>
      <c r="E27" s="16"/>
      <c r="F27" s="16"/>
      <c r="G27" s="8"/>
      <c r="H27" s="8"/>
      <c r="I27" s="16"/>
      <c r="J27" s="16"/>
      <c r="K27" s="16">
        <f t="shared" si="0"/>
        <v>0</v>
      </c>
      <c r="L27" s="16"/>
      <c r="M27" s="16"/>
      <c r="N27" s="16">
        <f t="shared" si="1"/>
        <v>0</v>
      </c>
      <c r="O27" s="16"/>
      <c r="P27" s="16" t="str">
        <f t="shared" si="2"/>
        <v>Başarısız</v>
      </c>
      <c r="Q27" s="8"/>
      <c r="R27" s="16"/>
    </row>
    <row r="28" spans="1:18" x14ac:dyDescent="0.25">
      <c r="A28" s="16">
        <v>21</v>
      </c>
      <c r="B28" s="16" t="s">
        <v>23</v>
      </c>
      <c r="C28" s="16" t="s">
        <v>11</v>
      </c>
      <c r="D28" s="13" t="s">
        <v>30</v>
      </c>
      <c r="E28" s="16"/>
      <c r="F28" s="16"/>
      <c r="G28" s="8"/>
      <c r="H28" s="8"/>
      <c r="I28" s="16"/>
      <c r="J28" s="16"/>
      <c r="K28" s="16">
        <f t="shared" si="0"/>
        <v>0</v>
      </c>
      <c r="L28" s="16"/>
      <c r="M28" s="16"/>
      <c r="N28" s="16">
        <f t="shared" si="1"/>
        <v>0</v>
      </c>
      <c r="O28" s="16"/>
      <c r="P28" s="16" t="str">
        <f t="shared" si="2"/>
        <v>Başarısız</v>
      </c>
      <c r="Q28" s="8"/>
      <c r="R28" s="16"/>
    </row>
    <row r="29" spans="1:18" x14ac:dyDescent="0.25">
      <c r="A29" s="16">
        <v>22</v>
      </c>
      <c r="B29" s="16" t="s">
        <v>23</v>
      </c>
      <c r="C29" s="16" t="s">
        <v>11</v>
      </c>
      <c r="D29" s="13" t="s">
        <v>30</v>
      </c>
      <c r="E29" s="16"/>
      <c r="F29" s="16"/>
      <c r="G29" s="8"/>
      <c r="H29" s="8"/>
      <c r="I29" s="16"/>
      <c r="J29" s="16"/>
      <c r="K29" s="16">
        <f t="shared" si="0"/>
        <v>0</v>
      </c>
      <c r="L29" s="16"/>
      <c r="M29" s="16"/>
      <c r="N29" s="16">
        <f t="shared" si="1"/>
        <v>0</v>
      </c>
      <c r="O29" s="16"/>
      <c r="P29" s="16" t="str">
        <f t="shared" si="2"/>
        <v>Başarısız</v>
      </c>
      <c r="Q29" s="8"/>
      <c r="R29" s="16"/>
    </row>
    <row r="30" spans="1:18" x14ac:dyDescent="0.25">
      <c r="A30" s="16">
        <v>23</v>
      </c>
      <c r="B30" s="16" t="s">
        <v>23</v>
      </c>
      <c r="C30" s="16" t="s">
        <v>11</v>
      </c>
      <c r="D30" s="13" t="s">
        <v>30</v>
      </c>
      <c r="E30" s="16"/>
      <c r="F30" s="16"/>
      <c r="G30" s="8"/>
      <c r="H30" s="8"/>
      <c r="I30" s="16"/>
      <c r="J30" s="16"/>
      <c r="K30" s="16">
        <f t="shared" si="0"/>
        <v>0</v>
      </c>
      <c r="L30" s="16"/>
      <c r="M30" s="16"/>
      <c r="N30" s="16">
        <f t="shared" si="1"/>
        <v>0</v>
      </c>
      <c r="O30" s="16"/>
      <c r="P30" s="16" t="str">
        <f t="shared" si="2"/>
        <v>Başarısız</v>
      </c>
      <c r="Q30" s="8"/>
      <c r="R30" s="16"/>
    </row>
    <row r="31" spans="1:18" x14ac:dyDescent="0.25">
      <c r="A31" s="16">
        <v>24</v>
      </c>
      <c r="B31" s="16" t="s">
        <v>23</v>
      </c>
      <c r="C31" s="16" t="s">
        <v>11</v>
      </c>
      <c r="D31" s="13" t="s">
        <v>30</v>
      </c>
      <c r="E31" s="11"/>
      <c r="F31" s="16"/>
      <c r="G31" s="8"/>
      <c r="H31" s="8"/>
      <c r="I31" s="16"/>
      <c r="J31" s="16"/>
      <c r="K31" s="16">
        <f t="shared" si="0"/>
        <v>0</v>
      </c>
      <c r="L31" s="16"/>
      <c r="M31" s="16"/>
      <c r="N31" s="16">
        <f t="shared" si="1"/>
        <v>0</v>
      </c>
      <c r="O31" s="16"/>
      <c r="P31" s="16" t="str">
        <f t="shared" si="2"/>
        <v>Başarısız</v>
      </c>
      <c r="Q31" s="8"/>
      <c r="R31" s="16"/>
    </row>
    <row r="32" spans="1:18" x14ac:dyDescent="0.25">
      <c r="A32" s="16">
        <v>25</v>
      </c>
      <c r="B32" s="16" t="s">
        <v>23</v>
      </c>
      <c r="C32" s="16" t="s">
        <v>11</v>
      </c>
      <c r="D32" s="13" t="s">
        <v>30</v>
      </c>
      <c r="E32" s="16"/>
      <c r="F32" s="16"/>
      <c r="G32" s="8"/>
      <c r="H32" s="8"/>
      <c r="I32" s="16"/>
      <c r="J32" s="16"/>
      <c r="K32" s="16">
        <f t="shared" si="0"/>
        <v>0</v>
      </c>
      <c r="L32" s="16"/>
      <c r="M32" s="16"/>
      <c r="N32" s="16">
        <f t="shared" si="1"/>
        <v>0</v>
      </c>
      <c r="O32" s="16"/>
      <c r="P32" s="16" t="str">
        <f t="shared" si="2"/>
        <v>Başarısız</v>
      </c>
      <c r="Q32" s="8"/>
      <c r="R32" s="16"/>
    </row>
    <row r="33" spans="1:18" x14ac:dyDescent="0.25">
      <c r="A33" s="16">
        <v>26</v>
      </c>
      <c r="B33" s="16" t="s">
        <v>23</v>
      </c>
      <c r="C33" s="16" t="s">
        <v>11</v>
      </c>
      <c r="D33" s="13" t="s">
        <v>30</v>
      </c>
      <c r="E33" s="16"/>
      <c r="F33" s="16"/>
      <c r="G33" s="8"/>
      <c r="H33" s="8"/>
      <c r="I33" s="16"/>
      <c r="J33" s="16"/>
      <c r="K33" s="16">
        <f t="shared" si="0"/>
        <v>0</v>
      </c>
      <c r="L33" s="16"/>
      <c r="M33" s="16"/>
      <c r="N33" s="16">
        <f t="shared" si="1"/>
        <v>0</v>
      </c>
      <c r="O33" s="16"/>
      <c r="P33" s="16" t="str">
        <f t="shared" si="2"/>
        <v>Başarısız</v>
      </c>
      <c r="Q33" s="8"/>
      <c r="R33" s="16"/>
    </row>
    <row r="34" spans="1:18" x14ac:dyDescent="0.25">
      <c r="A34" s="16">
        <v>27</v>
      </c>
      <c r="B34" s="16" t="s">
        <v>23</v>
      </c>
      <c r="C34" s="16" t="s">
        <v>11</v>
      </c>
      <c r="D34" s="13" t="s">
        <v>30</v>
      </c>
      <c r="E34" s="16"/>
      <c r="F34" s="16"/>
      <c r="G34" s="8"/>
      <c r="H34" s="8"/>
      <c r="I34" s="16"/>
      <c r="J34" s="16"/>
      <c r="K34" s="16">
        <f t="shared" si="0"/>
        <v>0</v>
      </c>
      <c r="L34" s="16"/>
      <c r="M34" s="16"/>
      <c r="N34" s="16">
        <f t="shared" si="1"/>
        <v>0</v>
      </c>
      <c r="O34" s="16"/>
      <c r="P34" s="16" t="str">
        <f t="shared" si="2"/>
        <v>Başarısız</v>
      </c>
      <c r="Q34" s="8"/>
      <c r="R34" s="16"/>
    </row>
    <row r="35" spans="1:18" x14ac:dyDescent="0.25">
      <c r="A35" s="16">
        <v>28</v>
      </c>
      <c r="B35" s="16" t="s">
        <v>23</v>
      </c>
      <c r="C35" s="16" t="s">
        <v>11</v>
      </c>
      <c r="D35" s="13" t="s">
        <v>30</v>
      </c>
      <c r="E35" s="16"/>
      <c r="F35" s="16"/>
      <c r="G35" s="8"/>
      <c r="H35" s="8"/>
      <c r="I35" s="16"/>
      <c r="J35" s="16"/>
      <c r="K35" s="16">
        <f t="shared" si="0"/>
        <v>0</v>
      </c>
      <c r="L35" s="16"/>
      <c r="M35" s="16"/>
      <c r="N35" s="16">
        <f t="shared" si="1"/>
        <v>0</v>
      </c>
      <c r="O35" s="16"/>
      <c r="P35" s="16" t="str">
        <f t="shared" si="2"/>
        <v>Başarısız</v>
      </c>
      <c r="Q35" s="8"/>
      <c r="R35" s="16"/>
    </row>
    <row r="36" spans="1:18" x14ac:dyDescent="0.25">
      <c r="A36" s="16">
        <v>29</v>
      </c>
      <c r="B36" s="16" t="s">
        <v>23</v>
      </c>
      <c r="C36" s="16" t="s">
        <v>11</v>
      </c>
      <c r="D36" s="13" t="s">
        <v>30</v>
      </c>
      <c r="E36" s="16"/>
      <c r="F36" s="16"/>
      <c r="G36" s="8"/>
      <c r="H36" s="8"/>
      <c r="I36" s="16"/>
      <c r="J36" s="16"/>
      <c r="K36" s="16">
        <f t="shared" si="0"/>
        <v>0</v>
      </c>
      <c r="L36" s="16"/>
      <c r="M36" s="16"/>
      <c r="N36" s="16">
        <f t="shared" si="1"/>
        <v>0</v>
      </c>
      <c r="O36" s="16"/>
      <c r="P36" s="16" t="str">
        <f t="shared" si="2"/>
        <v>Başarısız</v>
      </c>
      <c r="Q36" s="8"/>
      <c r="R36" s="16"/>
    </row>
    <row r="37" spans="1:18" x14ac:dyDescent="0.25">
      <c r="A37" s="16">
        <v>30</v>
      </c>
      <c r="B37" s="16" t="s">
        <v>23</v>
      </c>
      <c r="C37" s="16" t="s">
        <v>11</v>
      </c>
      <c r="D37" s="13" t="s">
        <v>30</v>
      </c>
      <c r="E37" s="16"/>
      <c r="F37" s="16"/>
      <c r="G37" s="8"/>
      <c r="H37" s="8"/>
      <c r="I37" s="16"/>
      <c r="J37" s="16"/>
      <c r="K37" s="16">
        <f t="shared" si="0"/>
        <v>0</v>
      </c>
      <c r="L37" s="16"/>
      <c r="M37" s="16"/>
      <c r="N37" s="16">
        <f t="shared" si="1"/>
        <v>0</v>
      </c>
      <c r="O37" s="16"/>
      <c r="P37" s="16" t="str">
        <f t="shared" si="2"/>
        <v>Başarısız</v>
      </c>
      <c r="Q37" s="8"/>
      <c r="R37" s="16"/>
    </row>
    <row r="38" spans="1:18" x14ac:dyDescent="0.25">
      <c r="A38" s="16">
        <v>31</v>
      </c>
      <c r="B38" s="16" t="s">
        <v>23</v>
      </c>
      <c r="C38" s="16" t="s">
        <v>11</v>
      </c>
      <c r="D38" s="13" t="s">
        <v>30</v>
      </c>
      <c r="E38" s="16"/>
      <c r="F38" s="16"/>
      <c r="G38" s="8"/>
      <c r="H38" s="8"/>
      <c r="I38" s="16"/>
      <c r="J38" s="16"/>
      <c r="K38" s="16">
        <f t="shared" si="0"/>
        <v>0</v>
      </c>
      <c r="L38" s="16"/>
      <c r="M38" s="16"/>
      <c r="N38" s="16">
        <f t="shared" si="1"/>
        <v>0</v>
      </c>
      <c r="O38" s="16"/>
      <c r="P38" s="16" t="str">
        <f t="shared" si="2"/>
        <v>Başarısız</v>
      </c>
      <c r="Q38" s="8"/>
      <c r="R38" s="16"/>
    </row>
    <row r="39" spans="1:18" x14ac:dyDescent="0.25">
      <c r="A39" s="16">
        <v>32</v>
      </c>
      <c r="B39" s="16" t="s">
        <v>23</v>
      </c>
      <c r="C39" s="16" t="s">
        <v>11</v>
      </c>
      <c r="D39" s="13" t="s">
        <v>30</v>
      </c>
      <c r="E39" s="16"/>
      <c r="F39" s="16"/>
      <c r="G39" s="8"/>
      <c r="H39" s="8"/>
      <c r="I39" s="16"/>
      <c r="J39" s="16"/>
      <c r="K39" s="16">
        <f t="shared" si="0"/>
        <v>0</v>
      </c>
      <c r="L39" s="16"/>
      <c r="M39" s="16"/>
      <c r="N39" s="16">
        <f t="shared" si="1"/>
        <v>0</v>
      </c>
      <c r="O39" s="16"/>
      <c r="P39" s="16" t="str">
        <f t="shared" si="2"/>
        <v>Başarısız</v>
      </c>
      <c r="Q39" s="8"/>
      <c r="R39" s="16"/>
    </row>
    <row r="40" spans="1:18" x14ac:dyDescent="0.25">
      <c r="A40" s="16">
        <v>33</v>
      </c>
      <c r="B40" s="16" t="s">
        <v>23</v>
      </c>
      <c r="C40" s="16" t="s">
        <v>11</v>
      </c>
      <c r="D40" s="13" t="s">
        <v>30</v>
      </c>
      <c r="E40" s="16"/>
      <c r="F40" s="16"/>
      <c r="G40" s="8"/>
      <c r="H40" s="8"/>
      <c r="I40" s="16"/>
      <c r="J40" s="16"/>
      <c r="K40" s="16">
        <f t="shared" si="0"/>
        <v>0</v>
      </c>
      <c r="L40" s="16"/>
      <c r="M40" s="16"/>
      <c r="N40" s="16">
        <f t="shared" si="1"/>
        <v>0</v>
      </c>
      <c r="O40" s="16"/>
      <c r="P40" s="16" t="str">
        <f t="shared" si="2"/>
        <v>Başarısız</v>
      </c>
      <c r="Q40" s="8"/>
      <c r="R40" s="16"/>
    </row>
    <row r="41" spans="1:18" x14ac:dyDescent="0.25">
      <c r="A41" s="16">
        <v>34</v>
      </c>
      <c r="B41" s="16" t="s">
        <v>23</v>
      </c>
      <c r="C41" s="16" t="s">
        <v>11</v>
      </c>
      <c r="D41" s="13" t="s">
        <v>30</v>
      </c>
      <c r="E41" s="16"/>
      <c r="F41" s="16"/>
      <c r="G41" s="8"/>
      <c r="H41" s="8"/>
      <c r="I41" s="16"/>
      <c r="J41" s="16"/>
      <c r="K41" s="16">
        <f t="shared" si="0"/>
        <v>0</v>
      </c>
      <c r="L41" s="16"/>
      <c r="M41" s="16"/>
      <c r="N41" s="16">
        <f t="shared" si="1"/>
        <v>0</v>
      </c>
      <c r="O41" s="16"/>
      <c r="P41" s="16" t="str">
        <f t="shared" si="2"/>
        <v>Başarısız</v>
      </c>
      <c r="Q41" s="8"/>
      <c r="R41" s="16"/>
    </row>
    <row r="42" spans="1:18" x14ac:dyDescent="0.25">
      <c r="A42" s="16">
        <v>35</v>
      </c>
      <c r="B42" s="16" t="s">
        <v>23</v>
      </c>
      <c r="C42" s="16" t="s">
        <v>11</v>
      </c>
      <c r="D42" s="13" t="s">
        <v>30</v>
      </c>
      <c r="E42" s="16"/>
      <c r="F42" s="16"/>
      <c r="G42" s="8"/>
      <c r="H42" s="8"/>
      <c r="I42" s="16"/>
      <c r="J42" s="16"/>
      <c r="K42" s="16">
        <f t="shared" si="0"/>
        <v>0</v>
      </c>
      <c r="L42" s="16"/>
      <c r="M42" s="16"/>
      <c r="N42" s="16">
        <f t="shared" si="1"/>
        <v>0</v>
      </c>
      <c r="O42" s="16"/>
      <c r="P42" s="16" t="str">
        <f t="shared" si="2"/>
        <v>Başarısız</v>
      </c>
      <c r="Q42" s="8"/>
      <c r="R42" s="16"/>
    </row>
    <row r="43" spans="1:18" x14ac:dyDescent="0.25">
      <c r="A43" s="16">
        <v>36</v>
      </c>
      <c r="B43" s="16" t="s">
        <v>23</v>
      </c>
      <c r="C43" s="16" t="s">
        <v>11</v>
      </c>
      <c r="D43" s="13" t="s">
        <v>30</v>
      </c>
      <c r="E43" s="16"/>
      <c r="F43" s="16"/>
      <c r="G43" s="8"/>
      <c r="H43" s="8"/>
      <c r="I43" s="16"/>
      <c r="J43" s="16"/>
      <c r="K43" s="16">
        <f t="shared" si="0"/>
        <v>0</v>
      </c>
      <c r="L43" s="16"/>
      <c r="M43" s="16"/>
      <c r="N43" s="16">
        <f t="shared" si="1"/>
        <v>0</v>
      </c>
      <c r="O43" s="16"/>
      <c r="P43" s="16" t="str">
        <f t="shared" si="2"/>
        <v>Başarısız</v>
      </c>
      <c r="Q43" s="8"/>
      <c r="R43" s="16"/>
    </row>
    <row r="44" spans="1:18" x14ac:dyDescent="0.25">
      <c r="A44" s="16">
        <v>37</v>
      </c>
      <c r="B44" s="16" t="s">
        <v>23</v>
      </c>
      <c r="C44" s="16" t="s">
        <v>11</v>
      </c>
      <c r="D44" s="13" t="s">
        <v>30</v>
      </c>
      <c r="E44" s="16"/>
      <c r="F44" s="16"/>
      <c r="G44" s="8"/>
      <c r="H44" s="8"/>
      <c r="I44" s="16"/>
      <c r="J44" s="16"/>
      <c r="K44" s="16">
        <f t="shared" si="0"/>
        <v>0</v>
      </c>
      <c r="L44" s="16"/>
      <c r="M44" s="16"/>
      <c r="N44" s="16">
        <f t="shared" si="1"/>
        <v>0</v>
      </c>
      <c r="O44" s="16"/>
      <c r="P44" s="16" t="str">
        <f t="shared" si="2"/>
        <v>Başarısız</v>
      </c>
      <c r="Q44" s="8"/>
      <c r="R44" s="16"/>
    </row>
    <row r="45" spans="1:18" x14ac:dyDescent="0.25">
      <c r="A45" s="16">
        <v>38</v>
      </c>
      <c r="B45" s="16" t="s">
        <v>23</v>
      </c>
      <c r="C45" s="16" t="s">
        <v>11</v>
      </c>
      <c r="D45" s="13" t="s">
        <v>30</v>
      </c>
      <c r="E45" s="16"/>
      <c r="F45" s="16"/>
      <c r="G45" s="8"/>
      <c r="H45" s="8"/>
      <c r="I45" s="16"/>
      <c r="J45" s="16"/>
      <c r="K45" s="16">
        <f t="shared" si="0"/>
        <v>0</v>
      </c>
      <c r="L45" s="16"/>
      <c r="M45" s="16"/>
      <c r="N45" s="16">
        <f t="shared" si="1"/>
        <v>0</v>
      </c>
      <c r="O45" s="16"/>
      <c r="P45" s="16" t="str">
        <f t="shared" si="2"/>
        <v>Başarısız</v>
      </c>
      <c r="Q45" s="8"/>
      <c r="R45" s="16"/>
    </row>
    <row r="46" spans="1:18" x14ac:dyDescent="0.25">
      <c r="A46" s="16">
        <v>39</v>
      </c>
      <c r="B46" s="16" t="s">
        <v>23</v>
      </c>
      <c r="C46" s="16" t="s">
        <v>11</v>
      </c>
      <c r="D46" s="13" t="s">
        <v>30</v>
      </c>
      <c r="E46" s="16"/>
      <c r="F46" s="16"/>
      <c r="G46" s="8"/>
      <c r="H46" s="8"/>
      <c r="I46" s="16"/>
      <c r="J46" s="16"/>
      <c r="K46" s="16">
        <f t="shared" si="0"/>
        <v>0</v>
      </c>
      <c r="L46" s="16"/>
      <c r="M46" s="16"/>
      <c r="N46" s="16">
        <f t="shared" si="1"/>
        <v>0</v>
      </c>
      <c r="O46" s="16"/>
      <c r="P46" s="16" t="str">
        <f t="shared" si="2"/>
        <v>Başarısız</v>
      </c>
      <c r="Q46" s="8"/>
      <c r="R46" s="16"/>
    </row>
    <row r="47" spans="1:18" x14ac:dyDescent="0.25">
      <c r="A47" s="16">
        <v>40</v>
      </c>
      <c r="B47" s="16" t="s">
        <v>23</v>
      </c>
      <c r="C47" s="16" t="s">
        <v>11</v>
      </c>
      <c r="D47" s="13" t="s">
        <v>30</v>
      </c>
      <c r="E47" s="16"/>
      <c r="F47" s="16"/>
      <c r="G47" s="8"/>
      <c r="H47" s="8"/>
      <c r="I47" s="16"/>
      <c r="J47" s="16"/>
      <c r="K47" s="16">
        <f t="shared" si="0"/>
        <v>0</v>
      </c>
      <c r="L47" s="16"/>
      <c r="M47" s="16"/>
      <c r="N47" s="16">
        <f t="shared" si="1"/>
        <v>0</v>
      </c>
      <c r="O47" s="16"/>
      <c r="P47" s="16" t="str">
        <f t="shared" si="2"/>
        <v>Başarısız</v>
      </c>
      <c r="Q47" s="8"/>
      <c r="R47" s="16"/>
    </row>
    <row r="48" spans="1:18" x14ac:dyDescent="0.25">
      <c r="A48" s="16">
        <v>41</v>
      </c>
      <c r="B48" s="16" t="s">
        <v>23</v>
      </c>
      <c r="C48" s="16" t="s">
        <v>11</v>
      </c>
      <c r="D48" s="13" t="s">
        <v>30</v>
      </c>
      <c r="E48" s="16"/>
      <c r="F48" s="16"/>
      <c r="G48" s="8"/>
      <c r="H48" s="8"/>
      <c r="I48" s="16"/>
      <c r="J48" s="16"/>
      <c r="K48" s="16">
        <f t="shared" si="0"/>
        <v>0</v>
      </c>
      <c r="L48" s="16"/>
      <c r="M48" s="16"/>
      <c r="N48" s="16">
        <f t="shared" si="1"/>
        <v>0</v>
      </c>
      <c r="O48" s="16"/>
      <c r="P48" s="16" t="str">
        <f t="shared" si="2"/>
        <v>Başarısız</v>
      </c>
      <c r="Q48" s="8"/>
      <c r="R48" s="16"/>
    </row>
    <row r="49" spans="1:18" x14ac:dyDescent="0.25">
      <c r="A49" s="16">
        <v>42</v>
      </c>
      <c r="B49" s="16" t="s">
        <v>23</v>
      </c>
      <c r="C49" s="16" t="s">
        <v>11</v>
      </c>
      <c r="D49" s="13" t="s">
        <v>30</v>
      </c>
      <c r="E49" s="16"/>
      <c r="F49" s="16"/>
      <c r="G49" s="8"/>
      <c r="H49" s="8"/>
      <c r="I49" s="16"/>
      <c r="J49" s="16"/>
      <c r="K49" s="16">
        <f t="shared" si="0"/>
        <v>0</v>
      </c>
      <c r="L49" s="16"/>
      <c r="M49" s="16"/>
      <c r="N49" s="16">
        <f t="shared" si="1"/>
        <v>0</v>
      </c>
      <c r="O49" s="16"/>
      <c r="P49" s="16" t="str">
        <f t="shared" si="2"/>
        <v>Başarısız</v>
      </c>
      <c r="Q49" s="8"/>
      <c r="R49" s="16"/>
    </row>
    <row r="50" spans="1:18" x14ac:dyDescent="0.25">
      <c r="A50" s="16">
        <v>43</v>
      </c>
      <c r="B50" s="16" t="s">
        <v>23</v>
      </c>
      <c r="C50" s="16" t="s">
        <v>11</v>
      </c>
      <c r="D50" s="13" t="s">
        <v>30</v>
      </c>
      <c r="E50" s="16"/>
      <c r="F50" s="16"/>
      <c r="G50" s="8"/>
      <c r="H50" s="8"/>
      <c r="I50" s="16"/>
      <c r="J50" s="16"/>
      <c r="K50" s="16">
        <f t="shared" si="0"/>
        <v>0</v>
      </c>
      <c r="L50" s="16"/>
      <c r="M50" s="16"/>
      <c r="N50" s="16">
        <f t="shared" si="1"/>
        <v>0</v>
      </c>
      <c r="O50" s="16"/>
      <c r="P50" s="16" t="str">
        <f t="shared" si="2"/>
        <v>Başarısız</v>
      </c>
      <c r="Q50" s="8"/>
      <c r="R50" s="16"/>
    </row>
    <row r="51" spans="1:18" x14ac:dyDescent="0.25">
      <c r="A51" s="16">
        <v>44</v>
      </c>
      <c r="B51" s="16" t="s">
        <v>23</v>
      </c>
      <c r="C51" s="16" t="s">
        <v>11</v>
      </c>
      <c r="D51" s="13" t="s">
        <v>30</v>
      </c>
      <c r="E51" s="16"/>
      <c r="F51" s="16"/>
      <c r="G51" s="8"/>
      <c r="H51" s="8"/>
      <c r="I51" s="16"/>
      <c r="J51" s="16"/>
      <c r="K51" s="16">
        <f t="shared" si="0"/>
        <v>0</v>
      </c>
      <c r="L51" s="16"/>
      <c r="M51" s="16"/>
      <c r="N51" s="16">
        <f t="shared" si="1"/>
        <v>0</v>
      </c>
      <c r="O51" s="16"/>
      <c r="P51" s="16" t="str">
        <f t="shared" si="2"/>
        <v>Başarısız</v>
      </c>
      <c r="Q51" s="8"/>
      <c r="R51" s="16"/>
    </row>
    <row r="52" spans="1:18" x14ac:dyDescent="0.25">
      <c r="A52" s="16">
        <v>45</v>
      </c>
      <c r="B52" s="16" t="s">
        <v>23</v>
      </c>
      <c r="C52" s="16" t="s">
        <v>11</v>
      </c>
      <c r="D52" s="13" t="s">
        <v>30</v>
      </c>
      <c r="E52" s="16"/>
      <c r="F52" s="16"/>
      <c r="G52" s="8"/>
      <c r="H52" s="8"/>
      <c r="I52" s="16"/>
      <c r="J52" s="16"/>
      <c r="K52" s="16">
        <f t="shared" si="0"/>
        <v>0</v>
      </c>
      <c r="L52" s="16"/>
      <c r="M52" s="16"/>
      <c r="N52" s="16">
        <f t="shared" si="1"/>
        <v>0</v>
      </c>
      <c r="O52" s="16"/>
      <c r="P52" s="16" t="str">
        <f t="shared" si="2"/>
        <v>Başarısız</v>
      </c>
      <c r="Q52" s="8"/>
      <c r="R52" s="16"/>
    </row>
    <row r="53" spans="1:18" x14ac:dyDescent="0.25">
      <c r="A53" s="16">
        <v>46</v>
      </c>
      <c r="B53" s="16" t="s">
        <v>23</v>
      </c>
      <c r="C53" s="16" t="s">
        <v>11</v>
      </c>
      <c r="D53" s="13" t="s">
        <v>30</v>
      </c>
      <c r="E53" s="16"/>
      <c r="F53" s="16"/>
      <c r="G53" s="8"/>
      <c r="H53" s="8"/>
      <c r="I53" s="16"/>
      <c r="J53" s="16"/>
      <c r="K53" s="16">
        <f t="shared" si="0"/>
        <v>0</v>
      </c>
      <c r="L53" s="16"/>
      <c r="M53" s="16"/>
      <c r="N53" s="16">
        <f t="shared" si="1"/>
        <v>0</v>
      </c>
      <c r="O53" s="16"/>
      <c r="P53" s="16" t="str">
        <f t="shared" si="2"/>
        <v>Başarısız</v>
      </c>
      <c r="Q53" s="8"/>
      <c r="R53" s="16"/>
    </row>
    <row r="54" spans="1:18" x14ac:dyDescent="0.25">
      <c r="A54" s="16">
        <v>47</v>
      </c>
      <c r="B54" s="16" t="s">
        <v>23</v>
      </c>
      <c r="C54" s="16" t="s">
        <v>11</v>
      </c>
      <c r="D54" s="13" t="s">
        <v>30</v>
      </c>
      <c r="E54" s="16"/>
      <c r="F54" s="16"/>
      <c r="G54" s="8"/>
      <c r="H54" s="8"/>
      <c r="I54" s="16"/>
      <c r="J54" s="16"/>
      <c r="K54" s="16">
        <f t="shared" si="0"/>
        <v>0</v>
      </c>
      <c r="L54" s="16"/>
      <c r="M54" s="16"/>
      <c r="N54" s="16">
        <f t="shared" si="1"/>
        <v>0</v>
      </c>
      <c r="O54" s="16"/>
      <c r="P54" s="16" t="str">
        <f t="shared" si="2"/>
        <v>Başarısız</v>
      </c>
      <c r="Q54" s="8"/>
      <c r="R54" s="16"/>
    </row>
    <row r="55" spans="1:18" x14ac:dyDescent="0.25">
      <c r="A55" s="16">
        <v>48</v>
      </c>
      <c r="B55" s="16" t="s">
        <v>23</v>
      </c>
      <c r="C55" s="16" t="s">
        <v>11</v>
      </c>
      <c r="D55" s="13" t="s">
        <v>30</v>
      </c>
      <c r="E55" s="16"/>
      <c r="F55" s="16"/>
      <c r="G55" s="8"/>
      <c r="H55" s="8"/>
      <c r="I55" s="16"/>
      <c r="J55" s="16"/>
      <c r="K55" s="16">
        <f t="shared" si="0"/>
        <v>0</v>
      </c>
      <c r="L55" s="16"/>
      <c r="M55" s="16"/>
      <c r="N55" s="16">
        <f t="shared" si="1"/>
        <v>0</v>
      </c>
      <c r="O55" s="16"/>
      <c r="P55" s="16" t="str">
        <f t="shared" si="2"/>
        <v>Başarısız</v>
      </c>
      <c r="Q55" s="8"/>
      <c r="R55" s="16"/>
    </row>
    <row r="56" spans="1:18" x14ac:dyDescent="0.25">
      <c r="A56" s="16">
        <v>49</v>
      </c>
      <c r="B56" s="16" t="s">
        <v>23</v>
      </c>
      <c r="C56" s="16" t="s">
        <v>11</v>
      </c>
      <c r="D56" s="13" t="s">
        <v>30</v>
      </c>
      <c r="E56" s="16"/>
      <c r="F56" s="16"/>
      <c r="G56" s="8"/>
      <c r="H56" s="8"/>
      <c r="I56" s="16"/>
      <c r="J56" s="16"/>
      <c r="K56" s="16">
        <f t="shared" si="0"/>
        <v>0</v>
      </c>
      <c r="L56" s="16"/>
      <c r="M56" s="16"/>
      <c r="N56" s="16">
        <f t="shared" si="1"/>
        <v>0</v>
      </c>
      <c r="O56" s="16"/>
      <c r="P56" s="16" t="str">
        <f t="shared" si="2"/>
        <v>Başarısız</v>
      </c>
      <c r="Q56" s="8"/>
      <c r="R56" s="16"/>
    </row>
    <row r="57" spans="1:18" x14ac:dyDescent="0.25">
      <c r="A57" s="16">
        <v>50</v>
      </c>
      <c r="B57" s="16" t="s">
        <v>23</v>
      </c>
      <c r="C57" s="16" t="s">
        <v>11</v>
      </c>
      <c r="D57" s="13" t="s">
        <v>30</v>
      </c>
      <c r="E57" s="16"/>
      <c r="F57" s="16"/>
      <c r="G57" s="8"/>
      <c r="H57" s="8"/>
      <c r="I57" s="16"/>
      <c r="J57" s="16"/>
      <c r="K57" s="16">
        <f t="shared" si="0"/>
        <v>0</v>
      </c>
      <c r="L57" s="16"/>
      <c r="M57" s="16"/>
      <c r="N57" s="16">
        <f t="shared" si="1"/>
        <v>0</v>
      </c>
      <c r="O57" s="16"/>
      <c r="P57" s="16" t="str">
        <f t="shared" si="2"/>
        <v>Başarısız</v>
      </c>
      <c r="Q57" s="8"/>
      <c r="R57" s="16"/>
    </row>
    <row r="58" spans="1:18" x14ac:dyDescent="0.25">
      <c r="A58" s="9"/>
      <c r="B58" s="9"/>
      <c r="C58" s="9"/>
      <c r="D58" s="9"/>
      <c r="E58" s="9"/>
      <c r="F58" s="9"/>
      <c r="G58" s="10"/>
      <c r="H58" s="10"/>
      <c r="I58" s="9"/>
      <c r="J58" s="9"/>
      <c r="K58" s="9"/>
      <c r="L58" s="9"/>
      <c r="M58" s="9"/>
      <c r="N58" s="9"/>
      <c r="O58" s="9"/>
      <c r="P58" s="9"/>
      <c r="Q58" s="10"/>
      <c r="R58" s="9"/>
    </row>
    <row r="59" spans="1:18" ht="15.75" customHeight="1" x14ac:dyDescent="0.25">
      <c r="A59" s="18" t="s">
        <v>29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</row>
    <row r="60" spans="1:18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</row>
    <row r="62" spans="1:18" x14ac:dyDescent="0.25">
      <c r="A62" s="12" t="s">
        <v>15</v>
      </c>
      <c r="B62" s="12"/>
    </row>
    <row r="63" spans="1:18" x14ac:dyDescent="0.25">
      <c r="A63" s="12" t="s">
        <v>16</v>
      </c>
      <c r="B63" s="12"/>
    </row>
    <row r="64" spans="1:18" x14ac:dyDescent="0.25">
      <c r="A64" s="12" t="s">
        <v>25</v>
      </c>
    </row>
  </sheetData>
  <mergeCells count="1">
    <mergeCell ref="A59:R60"/>
  </mergeCells>
  <conditionalFormatting sqref="G8:G50 H35 H49:H50">
    <cfRule type="timePeriod" dxfId="5" priority="4" timePeriod="nextWeek">
      <formula>AND(ROUNDDOWN(G8,0)-TODAY()&gt;(7-WEEKDAY(TODAY())),ROUNDDOWN(G8,0)-TODAY()&lt;(15-WEEKDAY(TODAY())))</formula>
    </cfRule>
  </conditionalFormatting>
  <conditionalFormatting sqref="H8:H34 H36:H48">
    <cfRule type="timePeriod" dxfId="4" priority="5" timePeriod="lastWeek">
      <formula>AND(TODAY()-ROUNDDOWN(H8,0)&gt;=(WEEKDAY(TODAY())),TODAY()-ROUNDDOWN(H8,0)&lt;(WEEKDAY(TODAY())+7))</formula>
    </cfRule>
    <cfRule type="timePeriod" dxfId="3" priority="6" timePeriod="last7Days">
      <formula>AND(TODAY()-FLOOR(H8,1)&lt;=6,FLOOR(H8,1)&lt;=TODAY())</formula>
    </cfRule>
  </conditionalFormatting>
  <conditionalFormatting sqref="G51:G57">
    <cfRule type="timePeriod" dxfId="2" priority="3" timePeriod="nextWeek">
      <formula>AND(ROUNDDOWN(G51,0)-TODAY()&gt;(7-WEEKDAY(TODAY())),ROUNDDOWN(G51,0)-TODAY()&lt;(15-WEEKDAY(TODAY())))</formula>
    </cfRule>
  </conditionalFormatting>
  <conditionalFormatting sqref="H51:H57">
    <cfRule type="timePeriod" dxfId="1" priority="1" timePeriod="lastWeek">
      <formula>AND(TODAY()-ROUNDDOWN(H51,0)&gt;=(WEEKDAY(TODAY())),TODAY()-ROUNDDOWN(H51,0)&lt;(WEEKDAY(TODAY())+7))</formula>
    </cfRule>
    <cfRule type="timePeriod" dxfId="0" priority="2" timePeriod="last7Days">
      <formula>AND(TODAY()-FLOOR(H51,1)&lt;=6,FLOOR(H51,1)&lt;=TODAY())</formula>
    </cfRule>
  </conditionalFormatting>
  <pageMargins left="0.59055118110236227" right="0.39370078740157483" top="0.43307086614173229" bottom="0.39370078740157483" header="0.31496062992125984" footer="0.31496062992125984"/>
  <pageSetup paperSize="9" scale="51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SSİ Staj Değerlendirme</vt:lpstr>
      <vt:lpstr>ADAY Staj Değerlendirme</vt:lpstr>
      <vt:lpstr>'ADAY Staj Değerlendirme'!Yazdırma_Alanı</vt:lpstr>
      <vt:lpstr>'SSİ Staj Değerlendirme'!Yazdırma_Alanı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2026-10-27T11:58:42Z</dcterms:modified>
</cp:coreProperties>
</file>